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us11848\Desktop\"/>
    </mc:Choice>
  </mc:AlternateContent>
  <bookViews>
    <workbookView xWindow="600" yWindow="120" windowWidth="19400" windowHeight="7830" tabRatio="659"/>
  </bookViews>
  <sheets>
    <sheet name="2年" sheetId="15" r:id="rId1"/>
    <sheet name="3年" sheetId="14" r:id="rId2"/>
    <sheet name="4年" sheetId="5" r:id="rId3"/>
    <sheet name="5年" sheetId="6" r:id="rId4"/>
    <sheet name="6年" sheetId="7" r:id="rId5"/>
    <sheet name="7年" sheetId="8" r:id="rId6"/>
    <sheet name="8年" sheetId="13" r:id="rId7"/>
    <sheet name="9年" sheetId="16" r:id="rId8"/>
    <sheet name="10年" sheetId="9" r:id="rId9"/>
    <sheet name="11年" sheetId="18" r:id="rId10"/>
    <sheet name="12年" sheetId="17" r:id="rId11"/>
    <sheet name="13年" sheetId="21" r:id="rId12"/>
    <sheet name="14年" sheetId="22" r:id="rId13"/>
    <sheet name="15年" sheetId="10" r:id="rId14"/>
    <sheet name="16年" sheetId="23" r:id="rId15"/>
    <sheet name="17年" sheetId="1" r:id="rId16"/>
    <sheet name="18年" sheetId="24" r:id="rId17"/>
    <sheet name="19年" sheetId="25" r:id="rId18"/>
    <sheet name="20年" sheetId="11" r:id="rId19"/>
  </sheets>
  <calcPr calcId="162913"/>
</workbook>
</file>

<file path=xl/calcChain.xml><?xml version="1.0" encoding="utf-8"?>
<calcChain xmlns="http://schemas.openxmlformats.org/spreadsheetml/2006/main">
  <c r="B28" i="11" l="1"/>
  <c r="D28" i="11"/>
  <c r="D29" i="11" s="1"/>
  <c r="D30" i="11" s="1"/>
  <c r="B29" i="11"/>
  <c r="B30" i="11" s="1"/>
  <c r="B28" i="25"/>
  <c r="D28" i="25"/>
  <c r="D29" i="25" s="1"/>
  <c r="B29" i="25"/>
  <c r="D5" i="25" l="1"/>
  <c r="D6" i="25" s="1"/>
  <c r="D7" i="25" s="1"/>
  <c r="D8" i="25" s="1"/>
  <c r="D9" i="25" s="1"/>
  <c r="D10" i="25" s="1"/>
  <c r="D11" i="25" s="1"/>
  <c r="D12" i="25" s="1"/>
  <c r="D13" i="25" s="1"/>
  <c r="D14" i="25" s="1"/>
  <c r="D15" i="25" s="1"/>
  <c r="D16" i="25" s="1"/>
  <c r="D17" i="25" s="1"/>
  <c r="D18" i="25" s="1"/>
  <c r="D19" i="25" s="1"/>
  <c r="D20" i="25" s="1"/>
  <c r="D21" i="25" s="1"/>
  <c r="D22" i="25" s="1"/>
  <c r="D23" i="25" s="1"/>
  <c r="D24" i="25" s="1"/>
  <c r="D25" i="25" s="1"/>
  <c r="D26" i="25" s="1"/>
  <c r="D27" i="25" s="1"/>
  <c r="B4" i="25"/>
  <c r="B5" i="25" s="1"/>
  <c r="B6" i="25" s="1"/>
  <c r="B7" i="25" s="1"/>
  <c r="B8" i="25" s="1"/>
  <c r="B9" i="25" s="1"/>
  <c r="B10" i="25" s="1"/>
  <c r="B11" i="25" s="1"/>
  <c r="B12" i="25" s="1"/>
  <c r="B13" i="25" s="1"/>
  <c r="B14" i="25" s="1"/>
  <c r="B15" i="25" s="1"/>
  <c r="B16" i="25" s="1"/>
  <c r="B17" i="25" s="1"/>
  <c r="B18" i="25" s="1"/>
  <c r="B19" i="25" s="1"/>
  <c r="B20" i="25" s="1"/>
  <c r="B21" i="25" s="1"/>
  <c r="B22" i="25" s="1"/>
  <c r="B23" i="25" s="1"/>
  <c r="B24" i="25" s="1"/>
  <c r="B25" i="25" s="1"/>
  <c r="B26" i="25" s="1"/>
  <c r="B27" i="25" s="1"/>
  <c r="I3" i="25"/>
  <c r="E3" i="25"/>
  <c r="G3" i="25" s="1"/>
  <c r="D5" i="24"/>
  <c r="D6" i="24" s="1"/>
  <c r="D7" i="24" s="1"/>
  <c r="D8" i="24" s="1"/>
  <c r="D9" i="24" s="1"/>
  <c r="D10" i="24" s="1"/>
  <c r="D11" i="24" s="1"/>
  <c r="D12" i="24" s="1"/>
  <c r="D13" i="24" s="1"/>
  <c r="D14" i="24" s="1"/>
  <c r="D15" i="24" s="1"/>
  <c r="D16" i="24" s="1"/>
  <c r="D17" i="24" s="1"/>
  <c r="D18" i="24" s="1"/>
  <c r="D19" i="24" s="1"/>
  <c r="D20" i="24" s="1"/>
  <c r="D21" i="24" s="1"/>
  <c r="D22" i="24" s="1"/>
  <c r="D23" i="24" s="1"/>
  <c r="D24" i="24" s="1"/>
  <c r="D25" i="24" s="1"/>
  <c r="D26" i="24" s="1"/>
  <c r="D27" i="24" s="1"/>
  <c r="B4" i="24"/>
  <c r="B5" i="24" s="1"/>
  <c r="B6" i="24" s="1"/>
  <c r="B7" i="24" s="1"/>
  <c r="B8" i="24" s="1"/>
  <c r="B9" i="24" s="1"/>
  <c r="B10" i="24" s="1"/>
  <c r="B11" i="24" s="1"/>
  <c r="B12" i="24" s="1"/>
  <c r="B13" i="24" s="1"/>
  <c r="B14" i="24" s="1"/>
  <c r="B15" i="24" s="1"/>
  <c r="B16" i="24" s="1"/>
  <c r="B17" i="24" s="1"/>
  <c r="B18" i="24" s="1"/>
  <c r="B19" i="24" s="1"/>
  <c r="B20" i="24" s="1"/>
  <c r="B21" i="24" s="1"/>
  <c r="B22" i="24" s="1"/>
  <c r="B23" i="24" s="1"/>
  <c r="B24" i="24" s="1"/>
  <c r="B25" i="24" s="1"/>
  <c r="B26" i="24" s="1"/>
  <c r="B27" i="24" s="1"/>
  <c r="I3" i="24"/>
  <c r="E3" i="24"/>
  <c r="G3" i="24" s="1"/>
  <c r="D5" i="23"/>
  <c r="D6" i="23" s="1"/>
  <c r="D7" i="23" s="1"/>
  <c r="D8" i="23" s="1"/>
  <c r="D9" i="23" s="1"/>
  <c r="D10" i="23" s="1"/>
  <c r="D11" i="23" s="1"/>
  <c r="D12" i="23" s="1"/>
  <c r="D13" i="23" s="1"/>
  <c r="D14" i="23" s="1"/>
  <c r="D15" i="23" s="1"/>
  <c r="D16" i="23" s="1"/>
  <c r="D17" i="23" s="1"/>
  <c r="D18" i="23" s="1"/>
  <c r="D19" i="23" s="1"/>
  <c r="D20" i="23" s="1"/>
  <c r="D21" i="23" s="1"/>
  <c r="D22" i="23" s="1"/>
  <c r="D23" i="23" s="1"/>
  <c r="D24" i="23" s="1"/>
  <c r="D25" i="23" s="1"/>
  <c r="D26" i="23" s="1"/>
  <c r="D27" i="23" s="1"/>
  <c r="C4" i="23"/>
  <c r="E4" i="23" s="1"/>
  <c r="B4" i="23"/>
  <c r="B5" i="23" s="1"/>
  <c r="B6" i="23" s="1"/>
  <c r="B7" i="23" s="1"/>
  <c r="B8" i="23" s="1"/>
  <c r="B9" i="23" s="1"/>
  <c r="B10" i="23" s="1"/>
  <c r="B11" i="23" s="1"/>
  <c r="B12" i="23" s="1"/>
  <c r="B13" i="23" s="1"/>
  <c r="B14" i="23" s="1"/>
  <c r="B15" i="23" s="1"/>
  <c r="B16" i="23" s="1"/>
  <c r="B17" i="23" s="1"/>
  <c r="B18" i="23" s="1"/>
  <c r="B19" i="23" s="1"/>
  <c r="B20" i="23" s="1"/>
  <c r="B21" i="23" s="1"/>
  <c r="B22" i="23" s="1"/>
  <c r="B23" i="23" s="1"/>
  <c r="B24" i="23" s="1"/>
  <c r="B25" i="23" s="1"/>
  <c r="B26" i="23" s="1"/>
  <c r="B27" i="23" s="1"/>
  <c r="I3" i="23"/>
  <c r="E3" i="23"/>
  <c r="G3" i="23" s="1"/>
  <c r="D6" i="22"/>
  <c r="D7" i="22" s="1"/>
  <c r="D8" i="22" s="1"/>
  <c r="D9" i="22" s="1"/>
  <c r="D10" i="22" s="1"/>
  <c r="D11" i="22" s="1"/>
  <c r="D12" i="22" s="1"/>
  <c r="D13" i="22" s="1"/>
  <c r="D14" i="22" s="1"/>
  <c r="D15" i="22" s="1"/>
  <c r="D16" i="22" s="1"/>
  <c r="D17" i="22" s="1"/>
  <c r="D18" i="22" s="1"/>
  <c r="D19" i="22" s="1"/>
  <c r="D20" i="22" s="1"/>
  <c r="D21" i="22" s="1"/>
  <c r="D22" i="22" s="1"/>
  <c r="D23" i="22" s="1"/>
  <c r="D24" i="22" s="1"/>
  <c r="D25" i="22" s="1"/>
  <c r="D26" i="22" s="1"/>
  <c r="D27" i="22" s="1"/>
  <c r="D5" i="22"/>
  <c r="B4" i="22"/>
  <c r="B5" i="22" s="1"/>
  <c r="B6" i="22" s="1"/>
  <c r="B7" i="22" s="1"/>
  <c r="B8" i="22" s="1"/>
  <c r="B9" i="22" s="1"/>
  <c r="B10" i="22" s="1"/>
  <c r="B11" i="22" s="1"/>
  <c r="B12" i="22" s="1"/>
  <c r="B13" i="22" s="1"/>
  <c r="B14" i="22" s="1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I3" i="22"/>
  <c r="E3" i="22"/>
  <c r="G3" i="22" s="1"/>
  <c r="C4" i="25" l="1"/>
  <c r="E4" i="25" s="1"/>
  <c r="C5" i="25"/>
  <c r="E5" i="25" s="1"/>
  <c r="G4" i="25"/>
  <c r="C4" i="24"/>
  <c r="E4" i="24" s="1"/>
  <c r="G4" i="24" s="1"/>
  <c r="C5" i="23"/>
  <c r="E5" i="23" s="1"/>
  <c r="G4" i="23"/>
  <c r="C4" i="22"/>
  <c r="E4" i="22" s="1"/>
  <c r="G4" i="22"/>
  <c r="C5" i="22"/>
  <c r="E5" i="22" s="1"/>
  <c r="D5" i="21"/>
  <c r="D6" i="21" s="1"/>
  <c r="D7" i="21" s="1"/>
  <c r="D8" i="21" s="1"/>
  <c r="D9" i="21" s="1"/>
  <c r="D10" i="21" s="1"/>
  <c r="D11" i="21" s="1"/>
  <c r="D12" i="21" s="1"/>
  <c r="D13" i="21" s="1"/>
  <c r="D14" i="21" s="1"/>
  <c r="D15" i="21" s="1"/>
  <c r="D16" i="21" s="1"/>
  <c r="D17" i="21" s="1"/>
  <c r="D18" i="21" s="1"/>
  <c r="D19" i="21" s="1"/>
  <c r="D20" i="21" s="1"/>
  <c r="D21" i="21" s="1"/>
  <c r="D22" i="21" s="1"/>
  <c r="D23" i="21" s="1"/>
  <c r="D24" i="21" s="1"/>
  <c r="D25" i="21" s="1"/>
  <c r="D26" i="21" s="1"/>
  <c r="D27" i="21" s="1"/>
  <c r="B4" i="21"/>
  <c r="B5" i="21" s="1"/>
  <c r="B6" i="21" s="1"/>
  <c r="B7" i="21" s="1"/>
  <c r="B8" i="21" s="1"/>
  <c r="B9" i="21" s="1"/>
  <c r="B10" i="21" s="1"/>
  <c r="B11" i="21" s="1"/>
  <c r="B12" i="21" s="1"/>
  <c r="B13" i="21" s="1"/>
  <c r="B14" i="21" s="1"/>
  <c r="B15" i="21" s="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I3" i="21"/>
  <c r="E3" i="21"/>
  <c r="G3" i="21" s="1"/>
  <c r="C6" i="25" l="1"/>
  <c r="E6" i="25" s="1"/>
  <c r="G5" i="25"/>
  <c r="C5" i="24"/>
  <c r="E5" i="24" s="1"/>
  <c r="C6" i="24" s="1"/>
  <c r="E6" i="24" s="1"/>
  <c r="C6" i="23"/>
  <c r="E6" i="23" s="1"/>
  <c r="G5" i="23"/>
  <c r="C6" i="22"/>
  <c r="E6" i="22" s="1"/>
  <c r="G5" i="22"/>
  <c r="C4" i="21"/>
  <c r="E4" i="21" s="1"/>
  <c r="C5" i="21"/>
  <c r="E5" i="21" s="1"/>
  <c r="G4" i="21"/>
  <c r="C7" i="25" l="1"/>
  <c r="E7" i="25" s="1"/>
  <c r="G6" i="25"/>
  <c r="G5" i="24"/>
  <c r="C7" i="24"/>
  <c r="E7" i="24" s="1"/>
  <c r="G6" i="24"/>
  <c r="C7" i="23"/>
  <c r="E7" i="23" s="1"/>
  <c r="G6" i="23"/>
  <c r="C7" i="22"/>
  <c r="E7" i="22" s="1"/>
  <c r="G6" i="22"/>
  <c r="C6" i="21"/>
  <c r="E6" i="21" s="1"/>
  <c r="G5" i="21"/>
  <c r="C8" i="25" l="1"/>
  <c r="E8" i="25" s="1"/>
  <c r="G7" i="25"/>
  <c r="C8" i="24"/>
  <c r="E8" i="24" s="1"/>
  <c r="G7" i="24"/>
  <c r="C8" i="23"/>
  <c r="E8" i="23" s="1"/>
  <c r="G7" i="23"/>
  <c r="C8" i="22"/>
  <c r="E8" i="22" s="1"/>
  <c r="G7" i="22"/>
  <c r="C7" i="21"/>
  <c r="E7" i="21" s="1"/>
  <c r="G6" i="21"/>
  <c r="C9" i="25" l="1"/>
  <c r="E9" i="25" s="1"/>
  <c r="G8" i="25"/>
  <c r="C9" i="24"/>
  <c r="E9" i="24" s="1"/>
  <c r="G8" i="24"/>
  <c r="G8" i="23"/>
  <c r="C9" i="23"/>
  <c r="E9" i="23" s="1"/>
  <c r="C9" i="22"/>
  <c r="E9" i="22" s="1"/>
  <c r="G8" i="22"/>
  <c r="G7" i="21"/>
  <c r="C8" i="21"/>
  <c r="E8" i="21" s="1"/>
  <c r="C10" i="25" l="1"/>
  <c r="E10" i="25" s="1"/>
  <c r="G9" i="25"/>
  <c r="C10" i="24"/>
  <c r="E10" i="24" s="1"/>
  <c r="G9" i="24"/>
  <c r="C10" i="23"/>
  <c r="E10" i="23" s="1"/>
  <c r="G9" i="23"/>
  <c r="C10" i="22"/>
  <c r="E10" i="22" s="1"/>
  <c r="G9" i="22"/>
  <c r="C9" i="21"/>
  <c r="E9" i="21" s="1"/>
  <c r="G8" i="21"/>
  <c r="D5" i="18"/>
  <c r="D6" i="18" s="1"/>
  <c r="D7" i="18" s="1"/>
  <c r="D8" i="18" s="1"/>
  <c r="D9" i="18" s="1"/>
  <c r="D10" i="18" s="1"/>
  <c r="D11" i="18" s="1"/>
  <c r="D12" i="18" s="1"/>
  <c r="D13" i="18" s="1"/>
  <c r="D14" i="18" s="1"/>
  <c r="D15" i="18" s="1"/>
  <c r="D16" i="18" s="1"/>
  <c r="D17" i="18" s="1"/>
  <c r="D18" i="18" s="1"/>
  <c r="D19" i="18" s="1"/>
  <c r="D20" i="18" s="1"/>
  <c r="D21" i="18" s="1"/>
  <c r="D22" i="18" s="1"/>
  <c r="D23" i="18" s="1"/>
  <c r="D24" i="18" s="1"/>
  <c r="D25" i="18" s="1"/>
  <c r="D26" i="18" s="1"/>
  <c r="D27" i="18" s="1"/>
  <c r="B4" i="18"/>
  <c r="B5" i="18" s="1"/>
  <c r="B6" i="18" s="1"/>
  <c r="B7" i="18" s="1"/>
  <c r="B8" i="18" s="1"/>
  <c r="B9" i="18" s="1"/>
  <c r="B10" i="18" s="1"/>
  <c r="B11" i="18" s="1"/>
  <c r="B12" i="18" s="1"/>
  <c r="B13" i="18" s="1"/>
  <c r="B14" i="18" s="1"/>
  <c r="B15" i="18" s="1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I3" i="18"/>
  <c r="E3" i="18"/>
  <c r="G3" i="18" s="1"/>
  <c r="G10" i="25" l="1"/>
  <c r="C11" i="25"/>
  <c r="E11" i="25" s="1"/>
  <c r="G10" i="24"/>
  <c r="C11" i="24"/>
  <c r="E11" i="24" s="1"/>
  <c r="G10" i="23"/>
  <c r="C11" i="23"/>
  <c r="E11" i="23" s="1"/>
  <c r="C11" i="22"/>
  <c r="E11" i="22" s="1"/>
  <c r="G10" i="22"/>
  <c r="G9" i="21"/>
  <c r="C10" i="21"/>
  <c r="E10" i="21" s="1"/>
  <c r="C4" i="18"/>
  <c r="E4" i="18" s="1"/>
  <c r="D5" i="17"/>
  <c r="D6" i="17" s="1"/>
  <c r="D7" i="17" s="1"/>
  <c r="D8" i="17" s="1"/>
  <c r="D9" i="17" s="1"/>
  <c r="D10" i="17" s="1"/>
  <c r="D11" i="17" s="1"/>
  <c r="D12" i="17" s="1"/>
  <c r="D13" i="17" s="1"/>
  <c r="D14" i="17" s="1"/>
  <c r="D15" i="17" s="1"/>
  <c r="D16" i="17" s="1"/>
  <c r="D17" i="17" s="1"/>
  <c r="D18" i="17" s="1"/>
  <c r="D19" i="17" s="1"/>
  <c r="D20" i="17" s="1"/>
  <c r="D21" i="17" s="1"/>
  <c r="D22" i="17" s="1"/>
  <c r="D23" i="17" s="1"/>
  <c r="D24" i="17" s="1"/>
  <c r="D25" i="17" s="1"/>
  <c r="D26" i="17" s="1"/>
  <c r="D27" i="17" s="1"/>
  <c r="B4" i="17"/>
  <c r="B5" i="17" s="1"/>
  <c r="B6" i="17" s="1"/>
  <c r="B7" i="17" s="1"/>
  <c r="B8" i="17" s="1"/>
  <c r="B9" i="17" s="1"/>
  <c r="B10" i="17" s="1"/>
  <c r="B11" i="17" s="1"/>
  <c r="B12" i="17" s="1"/>
  <c r="B13" i="17" s="1"/>
  <c r="B14" i="17" s="1"/>
  <c r="B15" i="17" s="1"/>
  <c r="B16" i="17" s="1"/>
  <c r="B17" i="17" s="1"/>
  <c r="B18" i="17" s="1"/>
  <c r="B19" i="17" s="1"/>
  <c r="B20" i="17" s="1"/>
  <c r="B21" i="17" s="1"/>
  <c r="B22" i="17" s="1"/>
  <c r="B23" i="17" s="1"/>
  <c r="B24" i="17" s="1"/>
  <c r="B25" i="17" s="1"/>
  <c r="B26" i="17" s="1"/>
  <c r="B27" i="17" s="1"/>
  <c r="I3" i="17"/>
  <c r="E3" i="17"/>
  <c r="G3" i="17" s="1"/>
  <c r="C12" i="25" l="1"/>
  <c r="E12" i="25" s="1"/>
  <c r="G11" i="25"/>
  <c r="G11" i="24"/>
  <c r="C12" i="24"/>
  <c r="E12" i="24" s="1"/>
  <c r="C12" i="23"/>
  <c r="E12" i="23" s="1"/>
  <c r="G11" i="23"/>
  <c r="C12" i="22"/>
  <c r="E12" i="22" s="1"/>
  <c r="G11" i="22"/>
  <c r="G10" i="21"/>
  <c r="C11" i="21"/>
  <c r="E11" i="21" s="1"/>
  <c r="G4" i="18"/>
  <c r="C5" i="18"/>
  <c r="E5" i="18" s="1"/>
  <c r="C4" i="17"/>
  <c r="E4" i="17" s="1"/>
  <c r="C13" i="25" l="1"/>
  <c r="E13" i="25" s="1"/>
  <c r="G12" i="25"/>
  <c r="C13" i="24"/>
  <c r="E13" i="24" s="1"/>
  <c r="G12" i="24"/>
  <c r="G12" i="23"/>
  <c r="C13" i="23"/>
  <c r="E13" i="23" s="1"/>
  <c r="G12" i="22"/>
  <c r="C13" i="22"/>
  <c r="E13" i="22" s="1"/>
  <c r="G11" i="21"/>
  <c r="C12" i="21"/>
  <c r="E12" i="21" s="1"/>
  <c r="G5" i="18"/>
  <c r="C6" i="18"/>
  <c r="E6" i="18" s="1"/>
  <c r="C5" i="17"/>
  <c r="E5" i="17" s="1"/>
  <c r="G4" i="17"/>
  <c r="D5" i="16"/>
  <c r="D6" i="16" s="1"/>
  <c r="D7" i="16" s="1"/>
  <c r="D8" i="16" s="1"/>
  <c r="D9" i="16" s="1"/>
  <c r="D10" i="16" s="1"/>
  <c r="D11" i="16" s="1"/>
  <c r="D12" i="16" s="1"/>
  <c r="D13" i="16" s="1"/>
  <c r="D14" i="16" s="1"/>
  <c r="D15" i="16" s="1"/>
  <c r="D16" i="16" s="1"/>
  <c r="D17" i="16" s="1"/>
  <c r="D18" i="16" s="1"/>
  <c r="D19" i="16" s="1"/>
  <c r="D20" i="16" s="1"/>
  <c r="D21" i="16" s="1"/>
  <c r="D22" i="16" s="1"/>
  <c r="D23" i="16" s="1"/>
  <c r="D24" i="16" s="1"/>
  <c r="D25" i="16" s="1"/>
  <c r="D26" i="16" s="1"/>
  <c r="D27" i="16" s="1"/>
  <c r="B4" i="16"/>
  <c r="B5" i="16" s="1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I3" i="16"/>
  <c r="E3" i="16"/>
  <c r="G3" i="16" s="1"/>
  <c r="G13" i="25" l="1"/>
  <c r="C14" i="25"/>
  <c r="E14" i="25" s="1"/>
  <c r="G13" i="24"/>
  <c r="C14" i="24"/>
  <c r="E14" i="24" s="1"/>
  <c r="C14" i="23"/>
  <c r="E14" i="23" s="1"/>
  <c r="G13" i="23"/>
  <c r="C14" i="22"/>
  <c r="E14" i="22" s="1"/>
  <c r="G13" i="22"/>
  <c r="C13" i="21"/>
  <c r="E13" i="21" s="1"/>
  <c r="G12" i="21"/>
  <c r="C7" i="18"/>
  <c r="E7" i="18" s="1"/>
  <c r="G6" i="18"/>
  <c r="C6" i="17"/>
  <c r="E6" i="17" s="1"/>
  <c r="G5" i="17"/>
  <c r="C4" i="16"/>
  <c r="D5" i="15"/>
  <c r="D6" i="15" s="1"/>
  <c r="D7" i="15" s="1"/>
  <c r="D8" i="15" s="1"/>
  <c r="D9" i="15" s="1"/>
  <c r="D10" i="15" s="1"/>
  <c r="D11" i="15" s="1"/>
  <c r="D12" i="15" s="1"/>
  <c r="D13" i="15" s="1"/>
  <c r="D14" i="15" s="1"/>
  <c r="D15" i="15" s="1"/>
  <c r="D16" i="15" s="1"/>
  <c r="D17" i="15" s="1"/>
  <c r="D18" i="15" s="1"/>
  <c r="D19" i="15" s="1"/>
  <c r="D20" i="15" s="1"/>
  <c r="D21" i="15" s="1"/>
  <c r="D22" i="15" s="1"/>
  <c r="D23" i="15" s="1"/>
  <c r="D24" i="15" s="1"/>
  <c r="D25" i="15" s="1"/>
  <c r="D26" i="15" s="1"/>
  <c r="D27" i="15" s="1"/>
  <c r="B4" i="15"/>
  <c r="B5" i="15" s="1"/>
  <c r="B6" i="15" s="1"/>
  <c r="B7" i="15" s="1"/>
  <c r="B8" i="15" s="1"/>
  <c r="B9" i="15" s="1"/>
  <c r="B10" i="15" s="1"/>
  <c r="B11" i="15" s="1"/>
  <c r="B12" i="15" s="1"/>
  <c r="B13" i="15" s="1"/>
  <c r="B14" i="15" s="1"/>
  <c r="B15" i="15" s="1"/>
  <c r="B16" i="15" s="1"/>
  <c r="B17" i="15" s="1"/>
  <c r="B18" i="15" s="1"/>
  <c r="B19" i="15" s="1"/>
  <c r="B20" i="15" s="1"/>
  <c r="B21" i="15" s="1"/>
  <c r="B22" i="15" s="1"/>
  <c r="B23" i="15" s="1"/>
  <c r="B24" i="15" s="1"/>
  <c r="B25" i="15" s="1"/>
  <c r="B26" i="15" s="1"/>
  <c r="B27" i="15" s="1"/>
  <c r="I3" i="15"/>
  <c r="E3" i="15"/>
  <c r="G3" i="15" s="1"/>
  <c r="C15" i="25" l="1"/>
  <c r="E15" i="25" s="1"/>
  <c r="G14" i="25"/>
  <c r="C15" i="24"/>
  <c r="E15" i="24" s="1"/>
  <c r="G14" i="24"/>
  <c r="C15" i="23"/>
  <c r="E15" i="23" s="1"/>
  <c r="G14" i="23"/>
  <c r="G14" i="22"/>
  <c r="C15" i="22"/>
  <c r="E15" i="22" s="1"/>
  <c r="G13" i="21"/>
  <c r="C14" i="21"/>
  <c r="E14" i="21" s="1"/>
  <c r="E4" i="16"/>
  <c r="G4" i="16" s="1"/>
  <c r="C8" i="18"/>
  <c r="E8" i="18" s="1"/>
  <c r="G7" i="18"/>
  <c r="G6" i="17"/>
  <c r="C7" i="17"/>
  <c r="E7" i="17" s="1"/>
  <c r="C4" i="15"/>
  <c r="E4" i="15" s="1"/>
  <c r="D5" i="14"/>
  <c r="D6" i="14" s="1"/>
  <c r="D7" i="14" s="1"/>
  <c r="D8" i="14" s="1"/>
  <c r="D9" i="14" s="1"/>
  <c r="D10" i="14" s="1"/>
  <c r="D11" i="14" s="1"/>
  <c r="D12" i="14" s="1"/>
  <c r="D13" i="14" s="1"/>
  <c r="D14" i="14" s="1"/>
  <c r="D15" i="14" s="1"/>
  <c r="D16" i="14" s="1"/>
  <c r="D17" i="14" s="1"/>
  <c r="D18" i="14" s="1"/>
  <c r="D19" i="14" s="1"/>
  <c r="D20" i="14" s="1"/>
  <c r="D21" i="14" s="1"/>
  <c r="D22" i="14" s="1"/>
  <c r="D23" i="14" s="1"/>
  <c r="D24" i="14" s="1"/>
  <c r="D25" i="14" s="1"/>
  <c r="D26" i="14" s="1"/>
  <c r="D27" i="14" s="1"/>
  <c r="B4" i="14"/>
  <c r="B5" i="14" s="1"/>
  <c r="B6" i="14" s="1"/>
  <c r="B7" i="14" s="1"/>
  <c r="B8" i="14" s="1"/>
  <c r="B9" i="14" s="1"/>
  <c r="B10" i="14" s="1"/>
  <c r="B11" i="14" s="1"/>
  <c r="B12" i="14" s="1"/>
  <c r="B13" i="14" s="1"/>
  <c r="B14" i="14" s="1"/>
  <c r="B15" i="14" s="1"/>
  <c r="B16" i="14" s="1"/>
  <c r="B17" i="14" s="1"/>
  <c r="B18" i="14" s="1"/>
  <c r="B19" i="14" s="1"/>
  <c r="B20" i="14" s="1"/>
  <c r="B21" i="14" s="1"/>
  <c r="B22" i="14" s="1"/>
  <c r="B23" i="14" s="1"/>
  <c r="B24" i="14" s="1"/>
  <c r="B25" i="14" s="1"/>
  <c r="B26" i="14" s="1"/>
  <c r="B27" i="14" s="1"/>
  <c r="I3" i="14"/>
  <c r="E3" i="14"/>
  <c r="G3" i="14" s="1"/>
  <c r="G15" i="25" l="1"/>
  <c r="C16" i="25"/>
  <c r="E16" i="25" s="1"/>
  <c r="G15" i="24"/>
  <c r="C16" i="24"/>
  <c r="E16" i="24" s="1"/>
  <c r="G15" i="23"/>
  <c r="C16" i="23"/>
  <c r="E16" i="23" s="1"/>
  <c r="G15" i="22"/>
  <c r="C16" i="22"/>
  <c r="E16" i="22" s="1"/>
  <c r="G14" i="21"/>
  <c r="C15" i="21"/>
  <c r="E15" i="21" s="1"/>
  <c r="C5" i="16"/>
  <c r="E5" i="16" s="1"/>
  <c r="G5" i="16" s="1"/>
  <c r="G8" i="18"/>
  <c r="C9" i="18"/>
  <c r="E9" i="18" s="1"/>
  <c r="G7" i="17"/>
  <c r="C8" i="17"/>
  <c r="E8" i="17" s="1"/>
  <c r="C5" i="15"/>
  <c r="E5" i="15" s="1"/>
  <c r="G4" i="15"/>
  <c r="C4" i="14"/>
  <c r="E4" i="14" s="1"/>
  <c r="D5" i="13"/>
  <c r="D6" i="13" s="1"/>
  <c r="D7" i="13" s="1"/>
  <c r="D8" i="13" s="1"/>
  <c r="D9" i="13" s="1"/>
  <c r="D10" i="13" s="1"/>
  <c r="D11" i="13" s="1"/>
  <c r="D12" i="13" s="1"/>
  <c r="D13" i="13" s="1"/>
  <c r="D14" i="13" s="1"/>
  <c r="D15" i="13" s="1"/>
  <c r="D16" i="13" s="1"/>
  <c r="D17" i="13" s="1"/>
  <c r="D18" i="13" s="1"/>
  <c r="D19" i="13" s="1"/>
  <c r="D20" i="13" s="1"/>
  <c r="D21" i="13" s="1"/>
  <c r="D22" i="13" s="1"/>
  <c r="D23" i="13" s="1"/>
  <c r="D24" i="13" s="1"/>
  <c r="D25" i="13" s="1"/>
  <c r="D26" i="13" s="1"/>
  <c r="D27" i="13" s="1"/>
  <c r="B4" i="13"/>
  <c r="B5" i="13" s="1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B17" i="13" s="1"/>
  <c r="B18" i="13" s="1"/>
  <c r="B19" i="13" s="1"/>
  <c r="B20" i="13" s="1"/>
  <c r="B21" i="13" s="1"/>
  <c r="B22" i="13" s="1"/>
  <c r="B23" i="13" s="1"/>
  <c r="B24" i="13" s="1"/>
  <c r="B25" i="13" s="1"/>
  <c r="B26" i="13" s="1"/>
  <c r="B27" i="13" s="1"/>
  <c r="I3" i="13"/>
  <c r="E3" i="13"/>
  <c r="G3" i="13" s="1"/>
  <c r="G16" i="25" l="1"/>
  <c r="C17" i="25"/>
  <c r="E17" i="25" s="1"/>
  <c r="C17" i="24"/>
  <c r="E17" i="24" s="1"/>
  <c r="G16" i="24"/>
  <c r="C17" i="23"/>
  <c r="E17" i="23" s="1"/>
  <c r="G16" i="23"/>
  <c r="G16" i="22"/>
  <c r="C17" i="22"/>
  <c r="E17" i="22" s="1"/>
  <c r="G15" i="21"/>
  <c r="C16" i="21"/>
  <c r="E16" i="21" s="1"/>
  <c r="C6" i="16"/>
  <c r="G9" i="18"/>
  <c r="C10" i="18"/>
  <c r="E10" i="18" s="1"/>
  <c r="G8" i="17"/>
  <c r="C9" i="17"/>
  <c r="E9" i="17" s="1"/>
  <c r="C6" i="15"/>
  <c r="E6" i="15" s="1"/>
  <c r="G5" i="15"/>
  <c r="G4" i="14"/>
  <c r="C5" i="14"/>
  <c r="E5" i="14" s="1"/>
  <c r="C4" i="13"/>
  <c r="E4" i="13" s="1"/>
  <c r="D5" i="11"/>
  <c r="D6" i="11" s="1"/>
  <c r="D7" i="11" s="1"/>
  <c r="D8" i="11" s="1"/>
  <c r="D9" i="11" s="1"/>
  <c r="D10" i="11" s="1"/>
  <c r="D11" i="11" s="1"/>
  <c r="D12" i="11" s="1"/>
  <c r="D13" i="11" s="1"/>
  <c r="D14" i="11" s="1"/>
  <c r="D15" i="11" s="1"/>
  <c r="D16" i="11" s="1"/>
  <c r="D17" i="11" s="1"/>
  <c r="D18" i="11" s="1"/>
  <c r="D19" i="11" s="1"/>
  <c r="D20" i="11" s="1"/>
  <c r="D21" i="11" s="1"/>
  <c r="D22" i="11" s="1"/>
  <c r="D23" i="11" s="1"/>
  <c r="D24" i="11" s="1"/>
  <c r="D25" i="11" s="1"/>
  <c r="D26" i="11" s="1"/>
  <c r="D27" i="11" s="1"/>
  <c r="B4" i="11"/>
  <c r="B5" i="11" s="1"/>
  <c r="B6" i="11" s="1"/>
  <c r="B7" i="11" s="1"/>
  <c r="B8" i="11" s="1"/>
  <c r="B9" i="11" s="1"/>
  <c r="B10" i="11" s="1"/>
  <c r="B11" i="11" s="1"/>
  <c r="B12" i="11" s="1"/>
  <c r="B13" i="11" s="1"/>
  <c r="B14" i="11" s="1"/>
  <c r="B15" i="11" s="1"/>
  <c r="B16" i="11" s="1"/>
  <c r="B17" i="11" s="1"/>
  <c r="B18" i="11" s="1"/>
  <c r="B19" i="11" s="1"/>
  <c r="B20" i="11" s="1"/>
  <c r="B21" i="11" s="1"/>
  <c r="B22" i="11" s="1"/>
  <c r="B23" i="11" s="1"/>
  <c r="B24" i="11" s="1"/>
  <c r="B25" i="11" s="1"/>
  <c r="B26" i="11" s="1"/>
  <c r="B27" i="11" s="1"/>
  <c r="I3" i="11"/>
  <c r="E3" i="11"/>
  <c r="G3" i="11" s="1"/>
  <c r="D5" i="10"/>
  <c r="D6" i="10" s="1"/>
  <c r="D7" i="10" s="1"/>
  <c r="D8" i="10" s="1"/>
  <c r="D9" i="10" s="1"/>
  <c r="D10" i="10" s="1"/>
  <c r="D11" i="10" s="1"/>
  <c r="D12" i="10" s="1"/>
  <c r="D13" i="10" s="1"/>
  <c r="D14" i="10" s="1"/>
  <c r="D15" i="10" s="1"/>
  <c r="D16" i="10" s="1"/>
  <c r="D17" i="10" s="1"/>
  <c r="D18" i="10" s="1"/>
  <c r="D19" i="10" s="1"/>
  <c r="D20" i="10" s="1"/>
  <c r="D21" i="10" s="1"/>
  <c r="D22" i="10" s="1"/>
  <c r="D23" i="10" s="1"/>
  <c r="D24" i="10" s="1"/>
  <c r="D25" i="10" s="1"/>
  <c r="D26" i="10" s="1"/>
  <c r="D27" i="10" s="1"/>
  <c r="B4" i="10"/>
  <c r="B5" i="10" s="1"/>
  <c r="B6" i="10" s="1"/>
  <c r="B7" i="10" s="1"/>
  <c r="B8" i="10" s="1"/>
  <c r="B9" i="10" s="1"/>
  <c r="B10" i="10" s="1"/>
  <c r="B11" i="10" s="1"/>
  <c r="B12" i="10" s="1"/>
  <c r="B13" i="10" s="1"/>
  <c r="B14" i="10" s="1"/>
  <c r="B15" i="10" s="1"/>
  <c r="B16" i="10" s="1"/>
  <c r="B17" i="10" s="1"/>
  <c r="B18" i="10" s="1"/>
  <c r="B19" i="10" s="1"/>
  <c r="B20" i="10" s="1"/>
  <c r="B21" i="10" s="1"/>
  <c r="B22" i="10" s="1"/>
  <c r="B23" i="10" s="1"/>
  <c r="B24" i="10" s="1"/>
  <c r="B25" i="10" s="1"/>
  <c r="B26" i="10" s="1"/>
  <c r="B27" i="10" s="1"/>
  <c r="I3" i="10"/>
  <c r="E3" i="10"/>
  <c r="G3" i="10" s="1"/>
  <c r="D5" i="9"/>
  <c r="D6" i="9" s="1"/>
  <c r="D7" i="9" s="1"/>
  <c r="D8" i="9" s="1"/>
  <c r="D9" i="9" s="1"/>
  <c r="D10" i="9" s="1"/>
  <c r="D11" i="9" s="1"/>
  <c r="D12" i="9" s="1"/>
  <c r="D13" i="9" s="1"/>
  <c r="D14" i="9" s="1"/>
  <c r="D15" i="9" s="1"/>
  <c r="D16" i="9" s="1"/>
  <c r="D17" i="9" s="1"/>
  <c r="D18" i="9" s="1"/>
  <c r="D19" i="9" s="1"/>
  <c r="D20" i="9" s="1"/>
  <c r="D21" i="9" s="1"/>
  <c r="D22" i="9" s="1"/>
  <c r="D23" i="9" s="1"/>
  <c r="D24" i="9" s="1"/>
  <c r="D25" i="9" s="1"/>
  <c r="D26" i="9" s="1"/>
  <c r="D27" i="9" s="1"/>
  <c r="B4" i="9"/>
  <c r="B5" i="9" s="1"/>
  <c r="B6" i="9" s="1"/>
  <c r="B7" i="9" s="1"/>
  <c r="B8" i="9" s="1"/>
  <c r="B9" i="9" s="1"/>
  <c r="B10" i="9" s="1"/>
  <c r="B11" i="9" s="1"/>
  <c r="B12" i="9" s="1"/>
  <c r="B13" i="9" s="1"/>
  <c r="B14" i="9" s="1"/>
  <c r="B15" i="9" s="1"/>
  <c r="B16" i="9" s="1"/>
  <c r="B17" i="9" s="1"/>
  <c r="B18" i="9" s="1"/>
  <c r="B19" i="9" s="1"/>
  <c r="B20" i="9" s="1"/>
  <c r="B21" i="9" s="1"/>
  <c r="B22" i="9" s="1"/>
  <c r="B23" i="9" s="1"/>
  <c r="B24" i="9" s="1"/>
  <c r="B25" i="9" s="1"/>
  <c r="B26" i="9" s="1"/>
  <c r="B27" i="9" s="1"/>
  <c r="I3" i="9"/>
  <c r="E3" i="9"/>
  <c r="G3" i="9" s="1"/>
  <c r="D5" i="8"/>
  <c r="D6" i="8" s="1"/>
  <c r="D7" i="8" s="1"/>
  <c r="D8" i="8" s="1"/>
  <c r="D9" i="8" s="1"/>
  <c r="D10" i="8" s="1"/>
  <c r="D11" i="8" s="1"/>
  <c r="D12" i="8" s="1"/>
  <c r="D13" i="8" s="1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B4" i="8"/>
  <c r="B5" i="8" s="1"/>
  <c r="B6" i="8" s="1"/>
  <c r="B7" i="8" s="1"/>
  <c r="B8" i="8" s="1"/>
  <c r="B9" i="8" s="1"/>
  <c r="B10" i="8" s="1"/>
  <c r="B11" i="8" s="1"/>
  <c r="B12" i="8" s="1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I3" i="8"/>
  <c r="E3" i="8"/>
  <c r="G3" i="8" s="1"/>
  <c r="D5" i="7"/>
  <c r="D6" i="7" s="1"/>
  <c r="D7" i="7" s="1"/>
  <c r="D8" i="7" s="1"/>
  <c r="D9" i="7" s="1"/>
  <c r="D10" i="7" s="1"/>
  <c r="D11" i="7" s="1"/>
  <c r="D12" i="7" s="1"/>
  <c r="D13" i="7" s="1"/>
  <c r="D14" i="7" s="1"/>
  <c r="D15" i="7" s="1"/>
  <c r="D16" i="7" s="1"/>
  <c r="D17" i="7" s="1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B4" i="7"/>
  <c r="B5" i="7" s="1"/>
  <c r="B6" i="7" s="1"/>
  <c r="B7" i="7" s="1"/>
  <c r="B8" i="7" s="1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I3" i="7"/>
  <c r="E3" i="7"/>
  <c r="G3" i="7" s="1"/>
  <c r="D5" i="6"/>
  <c r="D6" i="6" s="1"/>
  <c r="D7" i="6" s="1"/>
  <c r="D8" i="6" s="1"/>
  <c r="D9" i="6" s="1"/>
  <c r="D10" i="6" s="1"/>
  <c r="D11" i="6" s="1"/>
  <c r="D12" i="6" s="1"/>
  <c r="D13" i="6" s="1"/>
  <c r="D14" i="6" s="1"/>
  <c r="D15" i="6" s="1"/>
  <c r="D16" i="6" s="1"/>
  <c r="D17" i="6" s="1"/>
  <c r="D18" i="6" s="1"/>
  <c r="D19" i="6" s="1"/>
  <c r="D20" i="6" s="1"/>
  <c r="D21" i="6" s="1"/>
  <c r="D22" i="6" s="1"/>
  <c r="D23" i="6" s="1"/>
  <c r="D24" i="6" s="1"/>
  <c r="D25" i="6" s="1"/>
  <c r="D26" i="6" s="1"/>
  <c r="D27" i="6" s="1"/>
  <c r="B4" i="6"/>
  <c r="B5" i="6" s="1"/>
  <c r="B6" i="6" s="1"/>
  <c r="B7" i="6" s="1"/>
  <c r="B8" i="6" s="1"/>
  <c r="B9" i="6" s="1"/>
  <c r="B10" i="6" s="1"/>
  <c r="B11" i="6" s="1"/>
  <c r="B12" i="6" s="1"/>
  <c r="B13" i="6" s="1"/>
  <c r="B14" i="6" s="1"/>
  <c r="B15" i="6" s="1"/>
  <c r="B16" i="6" s="1"/>
  <c r="B17" i="6" s="1"/>
  <c r="B18" i="6" s="1"/>
  <c r="B19" i="6" s="1"/>
  <c r="B20" i="6" s="1"/>
  <c r="B21" i="6" s="1"/>
  <c r="B22" i="6" s="1"/>
  <c r="B23" i="6" s="1"/>
  <c r="B24" i="6" s="1"/>
  <c r="B25" i="6" s="1"/>
  <c r="B26" i="6" s="1"/>
  <c r="B27" i="6" s="1"/>
  <c r="I3" i="6"/>
  <c r="E3" i="6"/>
  <c r="G3" i="6" s="1"/>
  <c r="D5" i="5"/>
  <c r="D6" i="5" s="1"/>
  <c r="D7" i="5" s="1"/>
  <c r="D8" i="5" s="1"/>
  <c r="D9" i="5" s="1"/>
  <c r="D10" i="5" s="1"/>
  <c r="D11" i="5" s="1"/>
  <c r="D12" i="5" s="1"/>
  <c r="D13" i="5" s="1"/>
  <c r="D14" i="5" s="1"/>
  <c r="D15" i="5" s="1"/>
  <c r="D16" i="5" s="1"/>
  <c r="D17" i="5" s="1"/>
  <c r="D18" i="5" s="1"/>
  <c r="D19" i="5" s="1"/>
  <c r="D20" i="5" s="1"/>
  <c r="D21" i="5" s="1"/>
  <c r="D22" i="5" s="1"/>
  <c r="D23" i="5" s="1"/>
  <c r="D24" i="5" s="1"/>
  <c r="D25" i="5" s="1"/>
  <c r="D26" i="5" s="1"/>
  <c r="D27" i="5" s="1"/>
  <c r="B4" i="5"/>
  <c r="B5" i="5" s="1"/>
  <c r="B6" i="5" s="1"/>
  <c r="B7" i="5" s="1"/>
  <c r="B8" i="5" s="1"/>
  <c r="B9" i="5" s="1"/>
  <c r="B10" i="5" s="1"/>
  <c r="B11" i="5" s="1"/>
  <c r="B12" i="5" s="1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I3" i="5"/>
  <c r="E3" i="5"/>
  <c r="G3" i="5" s="1"/>
  <c r="I3" i="1"/>
  <c r="C18" i="25" l="1"/>
  <c r="E18" i="25" s="1"/>
  <c r="G17" i="25"/>
  <c r="C18" i="24"/>
  <c r="E18" i="24" s="1"/>
  <c r="G17" i="24"/>
  <c r="C18" i="23"/>
  <c r="E18" i="23" s="1"/>
  <c r="G17" i="23"/>
  <c r="C18" i="22"/>
  <c r="E18" i="22" s="1"/>
  <c r="G17" i="22"/>
  <c r="C17" i="21"/>
  <c r="E17" i="21" s="1"/>
  <c r="G16" i="21"/>
  <c r="C4" i="5"/>
  <c r="E4" i="5"/>
  <c r="G4" i="5" s="1"/>
  <c r="C4" i="11"/>
  <c r="E6" i="16"/>
  <c r="G6" i="16" s="1"/>
  <c r="C11" i="18"/>
  <c r="E11" i="18" s="1"/>
  <c r="G10" i="18"/>
  <c r="C10" i="17"/>
  <c r="E10" i="17" s="1"/>
  <c r="G9" i="17"/>
  <c r="G6" i="15"/>
  <c r="C7" i="15"/>
  <c r="E7" i="15" s="1"/>
  <c r="G5" i="14"/>
  <c r="C6" i="14"/>
  <c r="E6" i="14" s="1"/>
  <c r="C5" i="13"/>
  <c r="E5" i="13" s="1"/>
  <c r="G4" i="13"/>
  <c r="C4" i="10"/>
  <c r="E4" i="10" s="1"/>
  <c r="C4" i="9"/>
  <c r="E4" i="9" s="1"/>
  <c r="C4" i="8"/>
  <c r="E4" i="8" s="1"/>
  <c r="C4" i="7"/>
  <c r="C4" i="6"/>
  <c r="D5" i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B4" i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E3" i="1"/>
  <c r="C4" i="1" s="1"/>
  <c r="C19" i="25" l="1"/>
  <c r="E19" i="25" s="1"/>
  <c r="G18" i="25"/>
  <c r="C19" i="24"/>
  <c r="E19" i="24" s="1"/>
  <c r="G18" i="24"/>
  <c r="C19" i="23"/>
  <c r="E19" i="23" s="1"/>
  <c r="G18" i="23"/>
  <c r="C19" i="22"/>
  <c r="E19" i="22" s="1"/>
  <c r="G18" i="22"/>
  <c r="C18" i="21"/>
  <c r="E18" i="21" s="1"/>
  <c r="G17" i="21"/>
  <c r="C7" i="16"/>
  <c r="E7" i="16" s="1"/>
  <c r="C8" i="16" s="1"/>
  <c r="E8" i="16" s="1"/>
  <c r="C5" i="5"/>
  <c r="E5" i="5" s="1"/>
  <c r="G5" i="5" s="1"/>
  <c r="E4" i="6"/>
  <c r="G4" i="6" s="1"/>
  <c r="E4" i="7"/>
  <c r="G4" i="7" s="1"/>
  <c r="E4" i="11"/>
  <c r="C5" i="11" s="1"/>
  <c r="E5" i="11" s="1"/>
  <c r="G5" i="11" s="1"/>
  <c r="E4" i="1"/>
  <c r="C5" i="1" s="1"/>
  <c r="E5" i="1" s="1"/>
  <c r="C12" i="18"/>
  <c r="E12" i="18" s="1"/>
  <c r="G11" i="18"/>
  <c r="C11" i="17"/>
  <c r="E11" i="17" s="1"/>
  <c r="G10" i="17"/>
  <c r="G7" i="15"/>
  <c r="C8" i="15"/>
  <c r="E8" i="15" s="1"/>
  <c r="C7" i="14"/>
  <c r="E7" i="14" s="1"/>
  <c r="G6" i="14"/>
  <c r="C6" i="13"/>
  <c r="E6" i="13" s="1"/>
  <c r="G5" i="13"/>
  <c r="G4" i="10"/>
  <c r="C5" i="10"/>
  <c r="E5" i="10" s="1"/>
  <c r="G4" i="9"/>
  <c r="C5" i="9"/>
  <c r="E5" i="9" s="1"/>
  <c r="G4" i="8"/>
  <c r="C5" i="8"/>
  <c r="E5" i="8" s="1"/>
  <c r="C5" i="6"/>
  <c r="G3" i="1"/>
  <c r="C6" i="11" l="1"/>
  <c r="E6" i="11" s="1"/>
  <c r="C20" i="25"/>
  <c r="E20" i="25" s="1"/>
  <c r="G19" i="25"/>
  <c r="C20" i="24"/>
  <c r="E20" i="24" s="1"/>
  <c r="G19" i="24"/>
  <c r="C20" i="23"/>
  <c r="E20" i="23" s="1"/>
  <c r="G19" i="23"/>
  <c r="C20" i="22"/>
  <c r="E20" i="22" s="1"/>
  <c r="G19" i="22"/>
  <c r="C19" i="21"/>
  <c r="E19" i="21" s="1"/>
  <c r="G18" i="21"/>
  <c r="G7" i="16"/>
  <c r="G4" i="1"/>
  <c r="C5" i="7"/>
  <c r="C6" i="5"/>
  <c r="E6" i="5" s="1"/>
  <c r="C7" i="5" s="1"/>
  <c r="E7" i="5" s="1"/>
  <c r="G5" i="1"/>
  <c r="C6" i="1"/>
  <c r="E6" i="1" s="1"/>
  <c r="G6" i="1" s="1"/>
  <c r="G4" i="11"/>
  <c r="C9" i="16"/>
  <c r="E9" i="16" s="1"/>
  <c r="G8" i="16"/>
  <c r="E5" i="7"/>
  <c r="G5" i="7" s="1"/>
  <c r="E5" i="6"/>
  <c r="C6" i="6" s="1"/>
  <c r="E6" i="6" s="1"/>
  <c r="G12" i="18"/>
  <c r="C13" i="18"/>
  <c r="E13" i="18" s="1"/>
  <c r="G11" i="17"/>
  <c r="C12" i="17"/>
  <c r="E12" i="17" s="1"/>
  <c r="G8" i="15"/>
  <c r="C9" i="15"/>
  <c r="E9" i="15" s="1"/>
  <c r="C8" i="14"/>
  <c r="E8" i="14" s="1"/>
  <c r="G7" i="14"/>
  <c r="G6" i="13"/>
  <c r="C7" i="13"/>
  <c r="E7" i="13" s="1"/>
  <c r="C7" i="11"/>
  <c r="E7" i="11" s="1"/>
  <c r="G6" i="11"/>
  <c r="C6" i="10"/>
  <c r="E6" i="10" s="1"/>
  <c r="G5" i="10"/>
  <c r="C6" i="9"/>
  <c r="E6" i="9" s="1"/>
  <c r="G5" i="9"/>
  <c r="C6" i="8"/>
  <c r="E6" i="8" s="1"/>
  <c r="G5" i="8"/>
  <c r="G20" i="25" l="1"/>
  <c r="C21" i="25"/>
  <c r="E21" i="25" s="1"/>
  <c r="C21" i="24"/>
  <c r="E21" i="24" s="1"/>
  <c r="G20" i="24"/>
  <c r="C21" i="23"/>
  <c r="E21" i="23" s="1"/>
  <c r="G20" i="23"/>
  <c r="C21" i="22"/>
  <c r="E21" i="22" s="1"/>
  <c r="G20" i="22"/>
  <c r="C20" i="21"/>
  <c r="E20" i="21" s="1"/>
  <c r="G19" i="21"/>
  <c r="C7" i="1"/>
  <c r="E7" i="1" s="1"/>
  <c r="C8" i="1" s="1"/>
  <c r="E8" i="1" s="1"/>
  <c r="G6" i="5"/>
  <c r="C10" i="16"/>
  <c r="E10" i="16" s="1"/>
  <c r="G9" i="16"/>
  <c r="C6" i="7"/>
  <c r="C7" i="6"/>
  <c r="E7" i="6" s="1"/>
  <c r="C8" i="6" s="1"/>
  <c r="E8" i="6" s="1"/>
  <c r="G6" i="6"/>
  <c r="G5" i="6"/>
  <c r="G13" i="18"/>
  <c r="C14" i="18"/>
  <c r="E14" i="18" s="1"/>
  <c r="C13" i="17"/>
  <c r="E13" i="17" s="1"/>
  <c r="G12" i="17"/>
  <c r="C10" i="15"/>
  <c r="E10" i="15" s="1"/>
  <c r="G9" i="15"/>
  <c r="G8" i="14"/>
  <c r="C9" i="14"/>
  <c r="E9" i="14" s="1"/>
  <c r="G7" i="13"/>
  <c r="C8" i="13"/>
  <c r="E8" i="13" s="1"/>
  <c r="C8" i="11"/>
  <c r="E8" i="11" s="1"/>
  <c r="G7" i="11"/>
  <c r="C7" i="10"/>
  <c r="E7" i="10" s="1"/>
  <c r="G6" i="10"/>
  <c r="C7" i="9"/>
  <c r="E7" i="9" s="1"/>
  <c r="G6" i="9"/>
  <c r="C7" i="8"/>
  <c r="E7" i="8" s="1"/>
  <c r="G6" i="8"/>
  <c r="C8" i="5"/>
  <c r="E8" i="5" s="1"/>
  <c r="G7" i="5"/>
  <c r="G21" i="25" l="1"/>
  <c r="C22" i="25"/>
  <c r="E22" i="25" s="1"/>
  <c r="C22" i="24"/>
  <c r="E22" i="24" s="1"/>
  <c r="G21" i="24"/>
  <c r="G21" i="23"/>
  <c r="C22" i="23"/>
  <c r="E22" i="23" s="1"/>
  <c r="C22" i="22"/>
  <c r="E22" i="22" s="1"/>
  <c r="G21" i="22"/>
  <c r="G20" i="21"/>
  <c r="C21" i="21"/>
  <c r="E21" i="21" s="1"/>
  <c r="G7" i="1"/>
  <c r="C11" i="16"/>
  <c r="E11" i="16" s="1"/>
  <c r="G10" i="16"/>
  <c r="E6" i="7"/>
  <c r="C7" i="7" s="1"/>
  <c r="E7" i="7" s="1"/>
  <c r="G7" i="6"/>
  <c r="C15" i="18"/>
  <c r="E15" i="18" s="1"/>
  <c r="G14" i="18"/>
  <c r="C14" i="17"/>
  <c r="E14" i="17" s="1"/>
  <c r="G13" i="17"/>
  <c r="C11" i="15"/>
  <c r="E11" i="15" s="1"/>
  <c r="G10" i="15"/>
  <c r="G9" i="14"/>
  <c r="C10" i="14"/>
  <c r="E10" i="14" s="1"/>
  <c r="G8" i="13"/>
  <c r="C9" i="13"/>
  <c r="E9" i="13" s="1"/>
  <c r="G8" i="11"/>
  <c r="C9" i="11"/>
  <c r="E9" i="11" s="1"/>
  <c r="C8" i="10"/>
  <c r="E8" i="10" s="1"/>
  <c r="G7" i="10"/>
  <c r="C8" i="9"/>
  <c r="E8" i="9" s="1"/>
  <c r="G7" i="9"/>
  <c r="C8" i="8"/>
  <c r="E8" i="8" s="1"/>
  <c r="G7" i="8"/>
  <c r="G8" i="6"/>
  <c r="C9" i="6"/>
  <c r="E9" i="6" s="1"/>
  <c r="G8" i="5"/>
  <c r="C9" i="5"/>
  <c r="E9" i="5" s="1"/>
  <c r="C9" i="1"/>
  <c r="E9" i="1" s="1"/>
  <c r="G8" i="1"/>
  <c r="G22" i="25" l="1"/>
  <c r="C23" i="25"/>
  <c r="E23" i="25" s="1"/>
  <c r="G22" i="24"/>
  <c r="C23" i="24"/>
  <c r="E23" i="24" s="1"/>
  <c r="C23" i="23"/>
  <c r="E23" i="23" s="1"/>
  <c r="G22" i="23"/>
  <c r="C23" i="22"/>
  <c r="E23" i="22" s="1"/>
  <c r="G22" i="22"/>
  <c r="G21" i="21"/>
  <c r="C22" i="21"/>
  <c r="E22" i="21" s="1"/>
  <c r="C12" i="16"/>
  <c r="E12" i="16" s="1"/>
  <c r="G11" i="16"/>
  <c r="C8" i="7"/>
  <c r="E8" i="7" s="1"/>
  <c r="G7" i="7"/>
  <c r="G6" i="7"/>
  <c r="C16" i="18"/>
  <c r="E16" i="18" s="1"/>
  <c r="G15" i="18"/>
  <c r="G14" i="17"/>
  <c r="C15" i="17"/>
  <c r="E15" i="17" s="1"/>
  <c r="G11" i="15"/>
  <c r="C12" i="15"/>
  <c r="E12" i="15" s="1"/>
  <c r="C11" i="14"/>
  <c r="E11" i="14" s="1"/>
  <c r="G10" i="14"/>
  <c r="C10" i="13"/>
  <c r="E10" i="13" s="1"/>
  <c r="G9" i="13"/>
  <c r="G9" i="11"/>
  <c r="C10" i="11"/>
  <c r="E10" i="11" s="1"/>
  <c r="G8" i="10"/>
  <c r="C9" i="10"/>
  <c r="E9" i="10" s="1"/>
  <c r="C9" i="9"/>
  <c r="E9" i="9" s="1"/>
  <c r="G8" i="9"/>
  <c r="G8" i="8"/>
  <c r="C9" i="8"/>
  <c r="E9" i="8" s="1"/>
  <c r="G9" i="6"/>
  <c r="C10" i="6"/>
  <c r="E10" i="6" s="1"/>
  <c r="G9" i="5"/>
  <c r="C10" i="5"/>
  <c r="E10" i="5" s="1"/>
  <c r="C10" i="1"/>
  <c r="E10" i="1" s="1"/>
  <c r="G9" i="1"/>
  <c r="C24" i="25" l="1"/>
  <c r="E24" i="25" s="1"/>
  <c r="G23" i="25"/>
  <c r="C24" i="24"/>
  <c r="E24" i="24" s="1"/>
  <c r="G23" i="24"/>
  <c r="C24" i="23"/>
  <c r="E24" i="23" s="1"/>
  <c r="G23" i="23"/>
  <c r="G23" i="22"/>
  <c r="C24" i="22"/>
  <c r="E24" i="22" s="1"/>
  <c r="G22" i="21"/>
  <c r="C23" i="21"/>
  <c r="E23" i="21" s="1"/>
  <c r="G12" i="16"/>
  <c r="C13" i="16"/>
  <c r="E13" i="16" s="1"/>
  <c r="G8" i="7"/>
  <c r="C9" i="7"/>
  <c r="E9" i="7" s="1"/>
  <c r="G16" i="18"/>
  <c r="C17" i="18"/>
  <c r="E17" i="18" s="1"/>
  <c r="G15" i="17"/>
  <c r="C16" i="17"/>
  <c r="E16" i="17" s="1"/>
  <c r="C13" i="15"/>
  <c r="E13" i="15" s="1"/>
  <c r="G12" i="15"/>
  <c r="C12" i="14"/>
  <c r="E12" i="14" s="1"/>
  <c r="G11" i="14"/>
  <c r="C11" i="13"/>
  <c r="E11" i="13" s="1"/>
  <c r="G10" i="13"/>
  <c r="C11" i="11"/>
  <c r="E11" i="11" s="1"/>
  <c r="G10" i="11"/>
  <c r="G9" i="10"/>
  <c r="C10" i="10"/>
  <c r="E10" i="10" s="1"/>
  <c r="C10" i="9"/>
  <c r="E10" i="9" s="1"/>
  <c r="G9" i="9"/>
  <c r="G9" i="8"/>
  <c r="C10" i="8"/>
  <c r="E10" i="8" s="1"/>
  <c r="C11" i="6"/>
  <c r="E11" i="6" s="1"/>
  <c r="G10" i="6"/>
  <c r="C11" i="5"/>
  <c r="E11" i="5" s="1"/>
  <c r="G10" i="5"/>
  <c r="G10" i="1"/>
  <c r="C11" i="1"/>
  <c r="E11" i="1" s="1"/>
  <c r="C25" i="25" l="1"/>
  <c r="E25" i="25" s="1"/>
  <c r="G24" i="25"/>
  <c r="C25" i="24"/>
  <c r="E25" i="24" s="1"/>
  <c r="G24" i="24"/>
  <c r="G24" i="23"/>
  <c r="C25" i="23"/>
  <c r="E25" i="23" s="1"/>
  <c r="G24" i="22"/>
  <c r="C25" i="22"/>
  <c r="E25" i="22" s="1"/>
  <c r="G23" i="21"/>
  <c r="C24" i="21"/>
  <c r="E24" i="21" s="1"/>
  <c r="C14" i="16"/>
  <c r="E14" i="16" s="1"/>
  <c r="G13" i="16"/>
  <c r="G9" i="7"/>
  <c r="C10" i="7"/>
  <c r="E10" i="7" s="1"/>
  <c r="G17" i="18"/>
  <c r="C18" i="18"/>
  <c r="E18" i="18" s="1"/>
  <c r="G16" i="17"/>
  <c r="C17" i="17"/>
  <c r="E17" i="17" s="1"/>
  <c r="C14" i="15"/>
  <c r="E14" i="15" s="1"/>
  <c r="G13" i="15"/>
  <c r="G12" i="14"/>
  <c r="C13" i="14"/>
  <c r="E13" i="14" s="1"/>
  <c r="G11" i="13"/>
  <c r="C12" i="13"/>
  <c r="E12" i="13" s="1"/>
  <c r="C12" i="11"/>
  <c r="E12" i="11" s="1"/>
  <c r="G11" i="11"/>
  <c r="C11" i="10"/>
  <c r="E11" i="10" s="1"/>
  <c r="G10" i="10"/>
  <c r="C11" i="9"/>
  <c r="E11" i="9" s="1"/>
  <c r="G10" i="9"/>
  <c r="C11" i="8"/>
  <c r="E11" i="8" s="1"/>
  <c r="G10" i="8"/>
  <c r="C12" i="6"/>
  <c r="E12" i="6" s="1"/>
  <c r="G11" i="6"/>
  <c r="C12" i="5"/>
  <c r="E12" i="5" s="1"/>
  <c r="G11" i="5"/>
  <c r="G11" i="1"/>
  <c r="C12" i="1"/>
  <c r="E12" i="1" s="1"/>
  <c r="C26" i="25" l="1"/>
  <c r="E26" i="25" s="1"/>
  <c r="G25" i="25"/>
  <c r="C26" i="24"/>
  <c r="E26" i="24" s="1"/>
  <c r="G25" i="24"/>
  <c r="C26" i="23"/>
  <c r="E26" i="23" s="1"/>
  <c r="G25" i="23"/>
  <c r="C26" i="22"/>
  <c r="E26" i="22" s="1"/>
  <c r="G25" i="22"/>
  <c r="C25" i="21"/>
  <c r="E25" i="21" s="1"/>
  <c r="G24" i="21"/>
  <c r="C15" i="16"/>
  <c r="E15" i="16" s="1"/>
  <c r="G14" i="16"/>
  <c r="C11" i="7"/>
  <c r="E11" i="7" s="1"/>
  <c r="G10" i="7"/>
  <c r="C19" i="18"/>
  <c r="E19" i="18" s="1"/>
  <c r="G18" i="18"/>
  <c r="C18" i="17"/>
  <c r="E18" i="17" s="1"/>
  <c r="G17" i="17"/>
  <c r="G14" i="15"/>
  <c r="C15" i="15"/>
  <c r="E15" i="15" s="1"/>
  <c r="G13" i="14"/>
  <c r="C14" i="14"/>
  <c r="E14" i="14" s="1"/>
  <c r="C13" i="13"/>
  <c r="E13" i="13" s="1"/>
  <c r="G12" i="13"/>
  <c r="G12" i="11"/>
  <c r="C13" i="11"/>
  <c r="E13" i="11" s="1"/>
  <c r="C12" i="10"/>
  <c r="E12" i="10" s="1"/>
  <c r="G11" i="10"/>
  <c r="G11" i="9"/>
  <c r="C12" i="9"/>
  <c r="E12" i="9" s="1"/>
  <c r="G11" i="8"/>
  <c r="C12" i="8"/>
  <c r="E12" i="8" s="1"/>
  <c r="G12" i="6"/>
  <c r="C13" i="6"/>
  <c r="E13" i="6" s="1"/>
  <c r="G12" i="5"/>
  <c r="C13" i="5"/>
  <c r="E13" i="5" s="1"/>
  <c r="C13" i="1"/>
  <c r="E13" i="1" s="1"/>
  <c r="G12" i="1"/>
  <c r="G26" i="25" l="1"/>
  <c r="C27" i="25"/>
  <c r="E27" i="25" s="1"/>
  <c r="C28" i="25" s="1"/>
  <c r="E28" i="25" s="1"/>
  <c r="C27" i="24"/>
  <c r="E27" i="24" s="1"/>
  <c r="G27" i="24" s="1"/>
  <c r="G26" i="24"/>
  <c r="C27" i="23"/>
  <c r="E27" i="23" s="1"/>
  <c r="G27" i="23" s="1"/>
  <c r="G26" i="23"/>
  <c r="C27" i="22"/>
  <c r="E27" i="22" s="1"/>
  <c r="G27" i="22" s="1"/>
  <c r="G26" i="22"/>
  <c r="C26" i="21"/>
  <c r="E26" i="21" s="1"/>
  <c r="G25" i="21"/>
  <c r="C16" i="16"/>
  <c r="E16" i="16" s="1"/>
  <c r="G15" i="16"/>
  <c r="G11" i="7"/>
  <c r="C12" i="7"/>
  <c r="E12" i="7" s="1"/>
  <c r="C20" i="18"/>
  <c r="E20" i="18" s="1"/>
  <c r="G19" i="18"/>
  <c r="C19" i="17"/>
  <c r="E19" i="17" s="1"/>
  <c r="G18" i="17"/>
  <c r="G15" i="15"/>
  <c r="C16" i="15"/>
  <c r="E16" i="15" s="1"/>
  <c r="C15" i="14"/>
  <c r="E15" i="14" s="1"/>
  <c r="G14" i="14"/>
  <c r="C14" i="13"/>
  <c r="E14" i="13" s="1"/>
  <c r="G13" i="13"/>
  <c r="G13" i="11"/>
  <c r="C14" i="11"/>
  <c r="E14" i="11" s="1"/>
  <c r="G12" i="10"/>
  <c r="C13" i="10"/>
  <c r="E13" i="10" s="1"/>
  <c r="C13" i="9"/>
  <c r="E13" i="9" s="1"/>
  <c r="G12" i="9"/>
  <c r="G12" i="8"/>
  <c r="C13" i="8"/>
  <c r="E13" i="8" s="1"/>
  <c r="C14" i="6"/>
  <c r="E14" i="6" s="1"/>
  <c r="G13" i="6"/>
  <c r="G13" i="5"/>
  <c r="C14" i="5"/>
  <c r="E14" i="5" s="1"/>
  <c r="C14" i="1"/>
  <c r="E14" i="1" s="1"/>
  <c r="G13" i="1"/>
  <c r="C29" i="25" l="1"/>
  <c r="E29" i="25" s="1"/>
  <c r="G29" i="25" s="1"/>
  <c r="G28" i="25"/>
  <c r="G27" i="25"/>
  <c r="G26" i="21"/>
  <c r="C27" i="21"/>
  <c r="E27" i="21" s="1"/>
  <c r="G27" i="21" s="1"/>
  <c r="C17" i="16"/>
  <c r="E17" i="16" s="1"/>
  <c r="G16" i="16"/>
  <c r="G12" i="7"/>
  <c r="C13" i="7"/>
  <c r="E13" i="7" s="1"/>
  <c r="G20" i="18"/>
  <c r="C21" i="18"/>
  <c r="E21" i="18" s="1"/>
  <c r="G19" i="17"/>
  <c r="C20" i="17"/>
  <c r="E20" i="17" s="1"/>
  <c r="G16" i="15"/>
  <c r="C17" i="15"/>
  <c r="E17" i="15" s="1"/>
  <c r="C16" i="14"/>
  <c r="E16" i="14" s="1"/>
  <c r="G15" i="14"/>
  <c r="G14" i="13"/>
  <c r="C15" i="13"/>
  <c r="E15" i="13" s="1"/>
  <c r="C15" i="11"/>
  <c r="E15" i="11" s="1"/>
  <c r="G14" i="11"/>
  <c r="G13" i="10"/>
  <c r="C14" i="10"/>
  <c r="E14" i="10" s="1"/>
  <c r="G13" i="9"/>
  <c r="C14" i="9"/>
  <c r="E14" i="9" s="1"/>
  <c r="G13" i="8"/>
  <c r="C14" i="8"/>
  <c r="E14" i="8" s="1"/>
  <c r="C15" i="6"/>
  <c r="E15" i="6" s="1"/>
  <c r="G14" i="6"/>
  <c r="C15" i="5"/>
  <c r="E15" i="5" s="1"/>
  <c r="G14" i="5"/>
  <c r="G14" i="1"/>
  <c r="C15" i="1"/>
  <c r="E15" i="1" s="1"/>
  <c r="G17" i="16" l="1"/>
  <c r="C18" i="16"/>
  <c r="E18" i="16" s="1"/>
  <c r="C14" i="7"/>
  <c r="E14" i="7" s="1"/>
  <c r="G13" i="7"/>
  <c r="G21" i="18"/>
  <c r="C22" i="18"/>
  <c r="E22" i="18" s="1"/>
  <c r="G20" i="17"/>
  <c r="C21" i="17"/>
  <c r="E21" i="17" s="1"/>
  <c r="C18" i="15"/>
  <c r="E18" i="15" s="1"/>
  <c r="G17" i="15"/>
  <c r="G16" i="14"/>
  <c r="C17" i="14"/>
  <c r="E17" i="14" s="1"/>
  <c r="G15" i="13"/>
  <c r="C16" i="13"/>
  <c r="E16" i="13" s="1"/>
  <c r="C16" i="11"/>
  <c r="E16" i="11" s="1"/>
  <c r="G15" i="11"/>
  <c r="G14" i="10"/>
  <c r="C15" i="10"/>
  <c r="E15" i="10" s="1"/>
  <c r="G14" i="9"/>
  <c r="C15" i="9"/>
  <c r="E15" i="9" s="1"/>
  <c r="C15" i="8"/>
  <c r="E15" i="8" s="1"/>
  <c r="G14" i="8"/>
  <c r="C16" i="6"/>
  <c r="E16" i="6" s="1"/>
  <c r="G15" i="6"/>
  <c r="C16" i="5"/>
  <c r="E16" i="5" s="1"/>
  <c r="G15" i="5"/>
  <c r="G15" i="1"/>
  <c r="C16" i="1"/>
  <c r="E16" i="1" s="1"/>
  <c r="G18" i="16" l="1"/>
  <c r="C19" i="16"/>
  <c r="E19" i="16" s="1"/>
  <c r="C15" i="7"/>
  <c r="E15" i="7" s="1"/>
  <c r="G14" i="7"/>
  <c r="C23" i="18"/>
  <c r="E23" i="18" s="1"/>
  <c r="G22" i="18"/>
  <c r="C22" i="17"/>
  <c r="E22" i="17" s="1"/>
  <c r="G21" i="17"/>
  <c r="C19" i="15"/>
  <c r="E19" i="15" s="1"/>
  <c r="G18" i="15"/>
  <c r="G17" i="14"/>
  <c r="C18" i="14"/>
  <c r="E18" i="14" s="1"/>
  <c r="G16" i="13"/>
  <c r="C17" i="13"/>
  <c r="E17" i="13" s="1"/>
  <c r="G16" i="11"/>
  <c r="C17" i="11"/>
  <c r="E17" i="11" s="1"/>
  <c r="G15" i="10"/>
  <c r="C16" i="10"/>
  <c r="E16" i="10" s="1"/>
  <c r="G15" i="9"/>
  <c r="C16" i="9"/>
  <c r="E16" i="9" s="1"/>
  <c r="C16" i="8"/>
  <c r="E16" i="8" s="1"/>
  <c r="G15" i="8"/>
  <c r="G16" i="6"/>
  <c r="C17" i="6"/>
  <c r="E17" i="6" s="1"/>
  <c r="G16" i="5"/>
  <c r="C17" i="5"/>
  <c r="E17" i="5" s="1"/>
  <c r="C17" i="1"/>
  <c r="E17" i="1" s="1"/>
  <c r="G16" i="1"/>
  <c r="C20" i="16" l="1"/>
  <c r="E20" i="16" s="1"/>
  <c r="G19" i="16"/>
  <c r="C16" i="7"/>
  <c r="E16" i="7" s="1"/>
  <c r="G15" i="7"/>
  <c r="C24" i="18"/>
  <c r="E24" i="18" s="1"/>
  <c r="G23" i="18"/>
  <c r="C23" i="17"/>
  <c r="E23" i="17" s="1"/>
  <c r="G22" i="17"/>
  <c r="G19" i="15"/>
  <c r="C20" i="15"/>
  <c r="E20" i="15" s="1"/>
  <c r="C19" i="14"/>
  <c r="E19" i="14" s="1"/>
  <c r="G18" i="14"/>
  <c r="C18" i="13"/>
  <c r="E18" i="13" s="1"/>
  <c r="G17" i="13"/>
  <c r="C18" i="11"/>
  <c r="E18" i="11" s="1"/>
  <c r="G17" i="11"/>
  <c r="G16" i="10"/>
  <c r="C17" i="10"/>
  <c r="E17" i="10" s="1"/>
  <c r="G16" i="9"/>
  <c r="C17" i="9"/>
  <c r="E17" i="9" s="1"/>
  <c r="G16" i="8"/>
  <c r="C17" i="8"/>
  <c r="E17" i="8" s="1"/>
  <c r="G17" i="6"/>
  <c r="C18" i="6"/>
  <c r="E18" i="6" s="1"/>
  <c r="G17" i="5"/>
  <c r="C18" i="5"/>
  <c r="E18" i="5" s="1"/>
  <c r="C18" i="1"/>
  <c r="E18" i="1" s="1"/>
  <c r="G17" i="1"/>
  <c r="G20" i="16" l="1"/>
  <c r="C21" i="16"/>
  <c r="E21" i="16" s="1"/>
  <c r="G16" i="7"/>
  <c r="C17" i="7"/>
  <c r="E17" i="7" s="1"/>
  <c r="G24" i="18"/>
  <c r="C25" i="18"/>
  <c r="E25" i="18" s="1"/>
  <c r="G23" i="17"/>
  <c r="C24" i="17"/>
  <c r="E24" i="17" s="1"/>
  <c r="C21" i="15"/>
  <c r="E21" i="15" s="1"/>
  <c r="G20" i="15"/>
  <c r="C20" i="14"/>
  <c r="E20" i="14" s="1"/>
  <c r="G19" i="14"/>
  <c r="C19" i="13"/>
  <c r="E19" i="13" s="1"/>
  <c r="G18" i="13"/>
  <c r="C19" i="11"/>
  <c r="E19" i="11" s="1"/>
  <c r="G18" i="11"/>
  <c r="C18" i="10"/>
  <c r="E18" i="10" s="1"/>
  <c r="G17" i="10"/>
  <c r="C18" i="9"/>
  <c r="E18" i="9" s="1"/>
  <c r="G17" i="9"/>
  <c r="G17" i="8"/>
  <c r="C18" i="8"/>
  <c r="E18" i="8" s="1"/>
  <c r="C19" i="6"/>
  <c r="E19" i="6" s="1"/>
  <c r="G18" i="6"/>
  <c r="G18" i="5"/>
  <c r="C19" i="5"/>
  <c r="E19" i="5" s="1"/>
  <c r="G18" i="1"/>
  <c r="C19" i="1"/>
  <c r="E19" i="1" s="1"/>
  <c r="C22" i="16" l="1"/>
  <c r="E22" i="16" s="1"/>
  <c r="G21" i="16"/>
  <c r="G17" i="7"/>
  <c r="C18" i="7"/>
  <c r="E18" i="7" s="1"/>
  <c r="G25" i="18"/>
  <c r="C26" i="18"/>
  <c r="E26" i="18" s="1"/>
  <c r="G24" i="17"/>
  <c r="C25" i="17"/>
  <c r="E25" i="17" s="1"/>
  <c r="C22" i="15"/>
  <c r="E22" i="15" s="1"/>
  <c r="G21" i="15"/>
  <c r="G20" i="14"/>
  <c r="C21" i="14"/>
  <c r="E21" i="14" s="1"/>
  <c r="G19" i="13"/>
  <c r="C20" i="13"/>
  <c r="E20" i="13" s="1"/>
  <c r="C20" i="11"/>
  <c r="E20" i="11" s="1"/>
  <c r="G19" i="11"/>
  <c r="C19" i="10"/>
  <c r="E19" i="10" s="1"/>
  <c r="G18" i="10"/>
  <c r="C19" i="9"/>
  <c r="E19" i="9" s="1"/>
  <c r="G18" i="9"/>
  <c r="C19" i="8"/>
  <c r="E19" i="8" s="1"/>
  <c r="G18" i="8"/>
  <c r="C20" i="6"/>
  <c r="E20" i="6" s="1"/>
  <c r="G19" i="6"/>
  <c r="G19" i="5"/>
  <c r="C20" i="5"/>
  <c r="E20" i="5" s="1"/>
  <c r="G19" i="1"/>
  <c r="C20" i="1"/>
  <c r="E20" i="1" s="1"/>
  <c r="G22" i="16" l="1"/>
  <c r="C23" i="16"/>
  <c r="E23" i="16" s="1"/>
  <c r="C19" i="7"/>
  <c r="E19" i="7" s="1"/>
  <c r="G18" i="7"/>
  <c r="C27" i="18"/>
  <c r="G26" i="18"/>
  <c r="C26" i="17"/>
  <c r="E26" i="17" s="1"/>
  <c r="G25" i="17"/>
  <c r="G22" i="15"/>
  <c r="C23" i="15"/>
  <c r="E23" i="15" s="1"/>
  <c r="G21" i="14"/>
  <c r="C22" i="14"/>
  <c r="E22" i="14" s="1"/>
  <c r="C21" i="13"/>
  <c r="E21" i="13" s="1"/>
  <c r="G20" i="13"/>
  <c r="G20" i="11"/>
  <c r="C21" i="11"/>
  <c r="E21" i="11" s="1"/>
  <c r="C20" i="10"/>
  <c r="E20" i="10" s="1"/>
  <c r="G19" i="10"/>
  <c r="G19" i="9"/>
  <c r="C20" i="9"/>
  <c r="E20" i="9" s="1"/>
  <c r="C20" i="8"/>
  <c r="E20" i="8" s="1"/>
  <c r="G19" i="8"/>
  <c r="G20" i="6"/>
  <c r="C21" i="6"/>
  <c r="E21" i="6" s="1"/>
  <c r="G20" i="5"/>
  <c r="C21" i="5"/>
  <c r="E21" i="5" s="1"/>
  <c r="C21" i="1"/>
  <c r="E21" i="1" s="1"/>
  <c r="G20" i="1"/>
  <c r="E27" i="18" l="1"/>
  <c r="G27" i="18" s="1"/>
  <c r="G23" i="16"/>
  <c r="C24" i="16"/>
  <c r="E24" i="16" s="1"/>
  <c r="G19" i="7"/>
  <c r="C20" i="7"/>
  <c r="E20" i="7" s="1"/>
  <c r="G26" i="17"/>
  <c r="C27" i="17"/>
  <c r="E27" i="17" s="1"/>
  <c r="G23" i="15"/>
  <c r="C24" i="15"/>
  <c r="E24" i="15" s="1"/>
  <c r="C23" i="14"/>
  <c r="E23" i="14" s="1"/>
  <c r="G22" i="14"/>
  <c r="C22" i="13"/>
  <c r="E22" i="13" s="1"/>
  <c r="G21" i="13"/>
  <c r="G21" i="11"/>
  <c r="C22" i="11"/>
  <c r="E22" i="11" s="1"/>
  <c r="C21" i="10"/>
  <c r="E21" i="10" s="1"/>
  <c r="G20" i="10"/>
  <c r="G20" i="9"/>
  <c r="C21" i="9"/>
  <c r="E21" i="9" s="1"/>
  <c r="G20" i="8"/>
  <c r="C21" i="8"/>
  <c r="E21" i="8" s="1"/>
  <c r="G21" i="6"/>
  <c r="C22" i="6"/>
  <c r="E22" i="6" s="1"/>
  <c r="C22" i="5"/>
  <c r="E22" i="5" s="1"/>
  <c r="G21" i="5"/>
  <c r="C22" i="1"/>
  <c r="E22" i="1" s="1"/>
  <c r="G21" i="1"/>
  <c r="G27" i="17" l="1"/>
  <c r="C25" i="16"/>
  <c r="E25" i="16" s="1"/>
  <c r="G24" i="16"/>
  <c r="C21" i="7"/>
  <c r="E21" i="7" s="1"/>
  <c r="G20" i="7"/>
  <c r="G24" i="15"/>
  <c r="C25" i="15"/>
  <c r="E25" i="15" s="1"/>
  <c r="C24" i="14"/>
  <c r="E24" i="14" s="1"/>
  <c r="G23" i="14"/>
  <c r="G22" i="13"/>
  <c r="C23" i="13"/>
  <c r="E23" i="13" s="1"/>
  <c r="C23" i="11"/>
  <c r="E23" i="11" s="1"/>
  <c r="G22" i="11"/>
  <c r="G21" i="10"/>
  <c r="C22" i="10"/>
  <c r="E22" i="10" s="1"/>
  <c r="C22" i="9"/>
  <c r="E22" i="9" s="1"/>
  <c r="G21" i="9"/>
  <c r="G21" i="8"/>
  <c r="C22" i="8"/>
  <c r="E22" i="8" s="1"/>
  <c r="C23" i="6"/>
  <c r="E23" i="6" s="1"/>
  <c r="G22" i="6"/>
  <c r="C23" i="5"/>
  <c r="E23" i="5" s="1"/>
  <c r="G22" i="5"/>
  <c r="G22" i="1"/>
  <c r="C23" i="1"/>
  <c r="E23" i="1" s="1"/>
  <c r="C26" i="16" l="1"/>
  <c r="E26" i="16" s="1"/>
  <c r="G25" i="16"/>
  <c r="G21" i="7"/>
  <c r="C22" i="7"/>
  <c r="E22" i="7" s="1"/>
  <c r="C26" i="15"/>
  <c r="E26" i="15" s="1"/>
  <c r="G25" i="15"/>
  <c r="G24" i="14"/>
  <c r="C25" i="14"/>
  <c r="E25" i="14" s="1"/>
  <c r="G23" i="13"/>
  <c r="C24" i="13"/>
  <c r="E24" i="13" s="1"/>
  <c r="C24" i="11"/>
  <c r="E24" i="11" s="1"/>
  <c r="G23" i="11"/>
  <c r="G22" i="10"/>
  <c r="C23" i="10"/>
  <c r="E23" i="10" s="1"/>
  <c r="C23" i="9"/>
  <c r="E23" i="9" s="1"/>
  <c r="G22" i="9"/>
  <c r="C23" i="8"/>
  <c r="E23" i="8" s="1"/>
  <c r="G22" i="8"/>
  <c r="C24" i="6"/>
  <c r="E24" i="6" s="1"/>
  <c r="G23" i="6"/>
  <c r="C24" i="5"/>
  <c r="E24" i="5" s="1"/>
  <c r="G23" i="5"/>
  <c r="G23" i="1"/>
  <c r="C24" i="1"/>
  <c r="E24" i="1" s="1"/>
  <c r="C27" i="16" l="1"/>
  <c r="G26" i="16"/>
  <c r="G22" i="7"/>
  <c r="C23" i="7"/>
  <c r="E23" i="7" s="1"/>
  <c r="G26" i="15"/>
  <c r="C27" i="15"/>
  <c r="E27" i="15" s="1"/>
  <c r="G27" i="15" s="1"/>
  <c r="G25" i="14"/>
  <c r="C26" i="14"/>
  <c r="E26" i="14" s="1"/>
  <c r="G24" i="13"/>
  <c r="C25" i="13"/>
  <c r="E25" i="13" s="1"/>
  <c r="G24" i="11"/>
  <c r="C25" i="11"/>
  <c r="E25" i="11" s="1"/>
  <c r="C24" i="10"/>
  <c r="E24" i="10" s="1"/>
  <c r="G23" i="10"/>
  <c r="G23" i="9"/>
  <c r="C24" i="9"/>
  <c r="E24" i="9" s="1"/>
  <c r="C24" i="8"/>
  <c r="E24" i="8" s="1"/>
  <c r="G23" i="8"/>
  <c r="G24" i="6"/>
  <c r="C25" i="6"/>
  <c r="E25" i="6" s="1"/>
  <c r="C25" i="5"/>
  <c r="E25" i="5" s="1"/>
  <c r="G24" i="5"/>
  <c r="C25" i="1"/>
  <c r="E25" i="1" s="1"/>
  <c r="G24" i="1"/>
  <c r="E27" i="16" l="1"/>
  <c r="G27" i="16" s="1"/>
  <c r="C24" i="7"/>
  <c r="E24" i="7" s="1"/>
  <c r="G23" i="7"/>
  <c r="C27" i="14"/>
  <c r="G26" i="14"/>
  <c r="C26" i="13"/>
  <c r="E26" i="13" s="1"/>
  <c r="G25" i="13"/>
  <c r="G25" i="11"/>
  <c r="C26" i="11"/>
  <c r="E26" i="11" s="1"/>
  <c r="G24" i="10"/>
  <c r="C25" i="10"/>
  <c r="E25" i="10" s="1"/>
  <c r="G24" i="9"/>
  <c r="C25" i="9"/>
  <c r="E25" i="9" s="1"/>
  <c r="G24" i="8"/>
  <c r="C25" i="8"/>
  <c r="E25" i="8" s="1"/>
  <c r="G25" i="6"/>
  <c r="C26" i="6"/>
  <c r="E26" i="6" s="1"/>
  <c r="C26" i="5"/>
  <c r="E26" i="5" s="1"/>
  <c r="G25" i="5"/>
  <c r="C26" i="1"/>
  <c r="E26" i="1" s="1"/>
  <c r="G25" i="1"/>
  <c r="G24" i="7" l="1"/>
  <c r="C25" i="7"/>
  <c r="E25" i="7" s="1"/>
  <c r="E27" i="14"/>
  <c r="G27" i="14" s="1"/>
  <c r="C27" i="13"/>
  <c r="E27" i="13" s="1"/>
  <c r="G26" i="13"/>
  <c r="G26" i="11"/>
  <c r="C27" i="11"/>
  <c r="E27" i="11" s="1"/>
  <c r="C28" i="11" s="1"/>
  <c r="E28" i="11" s="1"/>
  <c r="G25" i="10"/>
  <c r="C26" i="10"/>
  <c r="E26" i="10" s="1"/>
  <c r="C26" i="9"/>
  <c r="E26" i="9" s="1"/>
  <c r="G25" i="9"/>
  <c r="C26" i="8"/>
  <c r="E26" i="8" s="1"/>
  <c r="G25" i="8"/>
  <c r="C27" i="6"/>
  <c r="G26" i="6"/>
  <c r="C27" i="5"/>
  <c r="E27" i="5" s="1"/>
  <c r="G26" i="5"/>
  <c r="G26" i="1"/>
  <c r="C27" i="1"/>
  <c r="G28" i="11" l="1"/>
  <c r="C29" i="11"/>
  <c r="E29" i="11" s="1"/>
  <c r="G27" i="11"/>
  <c r="E27" i="1"/>
  <c r="G27" i="1" s="1"/>
  <c r="C26" i="7"/>
  <c r="E26" i="7" s="1"/>
  <c r="G25" i="7"/>
  <c r="E27" i="6"/>
  <c r="G27" i="6" s="1"/>
  <c r="G27" i="5"/>
  <c r="G27" i="13"/>
  <c r="C27" i="10"/>
  <c r="G26" i="10"/>
  <c r="C27" i="9"/>
  <c r="G26" i="9"/>
  <c r="C27" i="8"/>
  <c r="G26" i="8"/>
  <c r="C30" i="11" l="1"/>
  <c r="E30" i="11" s="1"/>
  <c r="G30" i="11" s="1"/>
  <c r="G29" i="11"/>
  <c r="E27" i="10"/>
  <c r="G27" i="10" s="1"/>
  <c r="E27" i="9"/>
  <c r="G27" i="9" s="1"/>
  <c r="E27" i="8"/>
  <c r="G27" i="8" s="1"/>
  <c r="C27" i="7"/>
  <c r="G26" i="7"/>
  <c r="E27" i="7" l="1"/>
  <c r="G27" i="7" s="1"/>
</calcChain>
</file>

<file path=xl/sharedStrings.xml><?xml version="1.0" encoding="utf-8"?>
<sst xmlns="http://schemas.openxmlformats.org/spreadsheetml/2006/main" count="190" uniqueCount="28">
  <si>
    <t>年</t>
    <rPh sb="0" eb="1">
      <t>ネン</t>
    </rPh>
    <phoneticPr fontId="3"/>
  </si>
  <si>
    <t>申告書
の年度</t>
    <rPh sb="0" eb="2">
      <t>シンコク</t>
    </rPh>
    <rPh sb="2" eb="3">
      <t>ショ</t>
    </rPh>
    <rPh sb="5" eb="7">
      <t>ネンド</t>
    </rPh>
    <phoneticPr fontId="3"/>
  </si>
  <si>
    <t>取得価額・
前年度評価額</t>
    <rPh sb="0" eb="2">
      <t>シュトク</t>
    </rPh>
    <rPh sb="2" eb="4">
      <t>カガク</t>
    </rPh>
    <rPh sb="6" eb="9">
      <t>ゼンネンド</t>
    </rPh>
    <rPh sb="9" eb="12">
      <t>ヒョウカガク</t>
    </rPh>
    <phoneticPr fontId="3"/>
  </si>
  <si>
    <t>減価
残存率</t>
    <rPh sb="0" eb="2">
      <t>ゲンカ</t>
    </rPh>
    <rPh sb="3" eb="6">
      <t>ザンゾンリツ</t>
    </rPh>
    <phoneticPr fontId="3"/>
  </si>
  <si>
    <r>
      <t xml:space="preserve">評価額
</t>
    </r>
    <r>
      <rPr>
        <sz val="8"/>
        <rFont val="ＭＳ Ｐゴシック"/>
        <family val="3"/>
        <charset val="128"/>
      </rPr>
      <t>（１円未満切捨）</t>
    </r>
    <rPh sb="0" eb="3">
      <t>ヒョウカガク</t>
    </rPh>
    <rPh sb="6" eb="7">
      <t>エン</t>
    </rPh>
    <rPh sb="7" eb="9">
      <t>ミマン</t>
    </rPh>
    <rPh sb="9" eb="10">
      <t>キ</t>
    </rPh>
    <rPh sb="10" eb="11">
      <t>ス</t>
    </rPh>
    <phoneticPr fontId="3"/>
  </si>
  <si>
    <t>税率</t>
    <rPh sb="0" eb="2">
      <t>ゼイリツ</t>
    </rPh>
    <phoneticPr fontId="3"/>
  </si>
  <si>
    <r>
      <t xml:space="preserve">税　額
</t>
    </r>
    <r>
      <rPr>
        <sz val="8"/>
        <rFont val="ＭＳ Ｐゴシック"/>
        <family val="3"/>
        <charset val="128"/>
      </rPr>
      <t>（１円未満切捨）</t>
    </r>
    <rPh sb="0" eb="1">
      <t>ゼイ</t>
    </rPh>
    <rPh sb="2" eb="3">
      <t>ガク</t>
    </rPh>
    <phoneticPr fontId="3"/>
  </si>
  <si>
    <t>評価額の
最低限度</t>
    <rPh sb="0" eb="3">
      <t>ヒョウカガク</t>
    </rPh>
    <rPh sb="5" eb="7">
      <t>サイテイ</t>
    </rPh>
    <rPh sb="7" eb="9">
      <t>ゲンド</t>
    </rPh>
    <phoneticPr fontId="2"/>
  </si>
  <si>
    <t>４年</t>
    <rPh sb="1" eb="2">
      <t>ネン</t>
    </rPh>
    <phoneticPr fontId="3"/>
  </si>
  <si>
    <t>５年</t>
    <rPh sb="1" eb="2">
      <t>ネン</t>
    </rPh>
    <phoneticPr fontId="3"/>
  </si>
  <si>
    <t>６年</t>
    <rPh sb="1" eb="2">
      <t>ネン</t>
    </rPh>
    <phoneticPr fontId="3"/>
  </si>
  <si>
    <t>20年</t>
    <rPh sb="2" eb="3">
      <t>ネン</t>
    </rPh>
    <phoneticPr fontId="3"/>
  </si>
  <si>
    <t>17年</t>
    <rPh sb="2" eb="3">
      <t>ネン</t>
    </rPh>
    <phoneticPr fontId="3"/>
  </si>
  <si>
    <t>15年</t>
    <rPh sb="2" eb="3">
      <t>ネン</t>
    </rPh>
    <phoneticPr fontId="3"/>
  </si>
  <si>
    <t>10年</t>
    <rPh sb="2" eb="3">
      <t>ネン</t>
    </rPh>
    <phoneticPr fontId="3"/>
  </si>
  <si>
    <t>７年</t>
    <rPh sb="1" eb="2">
      <t>ネン</t>
    </rPh>
    <phoneticPr fontId="3"/>
  </si>
  <si>
    <t>8年</t>
    <rPh sb="1" eb="2">
      <t>ネン</t>
    </rPh>
    <phoneticPr fontId="3"/>
  </si>
  <si>
    <t>３年</t>
    <rPh sb="1" eb="2">
      <t>ネン</t>
    </rPh>
    <phoneticPr fontId="3"/>
  </si>
  <si>
    <t>２年</t>
    <rPh sb="1" eb="2">
      <t>ネン</t>
    </rPh>
    <phoneticPr fontId="3"/>
  </si>
  <si>
    <t>9年</t>
    <rPh sb="1" eb="2">
      <t>ネン</t>
    </rPh>
    <phoneticPr fontId="3"/>
  </si>
  <si>
    <t>11年</t>
    <rPh sb="2" eb="3">
      <t>ネン</t>
    </rPh>
    <phoneticPr fontId="3"/>
  </si>
  <si>
    <t>12年</t>
    <rPh sb="2" eb="3">
      <t>ネン</t>
    </rPh>
    <phoneticPr fontId="3"/>
  </si>
  <si>
    <t>13年</t>
    <rPh sb="2" eb="3">
      <t>ネン</t>
    </rPh>
    <phoneticPr fontId="3"/>
  </si>
  <si>
    <t>14年</t>
    <rPh sb="2" eb="3">
      <t>ネン</t>
    </rPh>
    <phoneticPr fontId="3"/>
  </si>
  <si>
    <t>16年</t>
    <rPh sb="2" eb="3">
      <t>ネン</t>
    </rPh>
    <phoneticPr fontId="3"/>
  </si>
  <si>
    <t>18年</t>
    <rPh sb="2" eb="3">
      <t>ネン</t>
    </rPh>
    <phoneticPr fontId="3"/>
  </si>
  <si>
    <t>19年</t>
    <rPh sb="2" eb="3">
      <t>ネン</t>
    </rPh>
    <phoneticPr fontId="3"/>
  </si>
  <si>
    <r>
      <t>↓オレンジのセルに、</t>
    </r>
    <r>
      <rPr>
        <b/>
        <sz val="11"/>
        <rFont val="ＭＳ Ｐゴシック"/>
        <family val="3"/>
        <charset val="128"/>
      </rPr>
      <t>申告書の年度</t>
    </r>
    <r>
      <rPr>
        <sz val="11"/>
        <rFont val="ＭＳ Ｐゴシック"/>
        <family val="3"/>
        <charset val="128"/>
      </rPr>
      <t>及び</t>
    </r>
    <r>
      <rPr>
        <b/>
        <sz val="11"/>
        <rFont val="ＭＳ Ｐゴシック"/>
        <family val="3"/>
        <charset val="128"/>
      </rPr>
      <t>計算したい資産の取得価額</t>
    </r>
    <r>
      <rPr>
        <sz val="11"/>
        <rFont val="ＭＳ Ｐゴシック"/>
        <family val="3"/>
        <charset val="128"/>
      </rPr>
      <t>を入力してください。</t>
    </r>
    <rPh sb="10" eb="13">
      <t>シンコクショ</t>
    </rPh>
    <rPh sb="14" eb="16">
      <t>ネンド</t>
    </rPh>
    <rPh sb="16" eb="17">
      <t>オヨ</t>
    </rPh>
    <rPh sb="18" eb="20">
      <t>ケイサン</t>
    </rPh>
    <rPh sb="23" eb="25">
      <t>シサン</t>
    </rPh>
    <rPh sb="26" eb="28">
      <t>シュトク</t>
    </rPh>
    <rPh sb="28" eb="30">
      <t>カガク</t>
    </rPh>
    <rPh sb="31" eb="33">
      <t>ニュウリョク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</si>
</sst>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%"/>
    <numFmt numFmtId="177" formatCode="0.00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0" xfId="1" applyFont="1">
      <alignment vertical="center"/>
    </xf>
    <xf numFmtId="0" fontId="0" fillId="0" borderId="0" xfId="0" applyNumberForma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38" fontId="4" fillId="0" borderId="4" xfId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8" fontId="0" fillId="0" borderId="4" xfId="1" applyFont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38" fontId="0" fillId="0" borderId="5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38" fontId="0" fillId="0" borderId="8" xfId="1" applyFont="1" applyBorder="1">
      <alignment vertical="center"/>
    </xf>
    <xf numFmtId="176" fontId="0" fillId="0" borderId="8" xfId="0" applyNumberFormat="1" applyBorder="1" applyAlignment="1">
      <alignment horizontal="center" vertical="center"/>
    </xf>
    <xf numFmtId="38" fontId="0" fillId="0" borderId="9" xfId="1" applyFon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38" fontId="0" fillId="0" borderId="12" xfId="1" applyFont="1" applyBorder="1">
      <alignment vertical="center"/>
    </xf>
    <xf numFmtId="176" fontId="0" fillId="0" borderId="12" xfId="0" applyNumberFormat="1" applyBorder="1" applyAlignment="1">
      <alignment horizontal="center" vertical="center"/>
    </xf>
    <xf numFmtId="38" fontId="0" fillId="0" borderId="13" xfId="1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0" fillId="0" borderId="16" xfId="1" applyFont="1" applyBorder="1">
      <alignment vertical="center"/>
    </xf>
    <xf numFmtId="0" fontId="0" fillId="0" borderId="16" xfId="0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38" fontId="0" fillId="0" borderId="17" xfId="1" applyFont="1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38" fontId="0" fillId="0" borderId="20" xfId="1" applyFont="1" applyBorder="1">
      <alignment vertical="center"/>
    </xf>
    <xf numFmtId="0" fontId="0" fillId="0" borderId="20" xfId="0" applyBorder="1" applyAlignment="1">
      <alignment horizontal="center" vertical="center"/>
    </xf>
    <xf numFmtId="38" fontId="1" fillId="0" borderId="20" xfId="1" applyFont="1" applyFill="1" applyBorder="1">
      <alignment vertical="center"/>
    </xf>
    <xf numFmtId="176" fontId="0" fillId="0" borderId="20" xfId="0" applyNumberFormat="1" applyBorder="1" applyAlignment="1">
      <alignment horizontal="center" vertical="center"/>
    </xf>
    <xf numFmtId="38" fontId="0" fillId="0" borderId="21" xfId="1" applyFont="1" applyBorder="1">
      <alignment vertical="center"/>
    </xf>
    <xf numFmtId="38" fontId="1" fillId="0" borderId="12" xfId="1" applyFont="1" applyFill="1" applyBorder="1">
      <alignment vertical="center"/>
    </xf>
    <xf numFmtId="38" fontId="1" fillId="0" borderId="16" xfId="1" applyFont="1" applyFill="1" applyBorder="1">
      <alignment vertical="center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176" fontId="0" fillId="0" borderId="12" xfId="0" applyNumberFormat="1" applyFill="1" applyBorder="1" applyAlignment="1">
      <alignment horizontal="center" vertical="center"/>
    </xf>
    <xf numFmtId="38" fontId="1" fillId="0" borderId="13" xfId="1" applyFont="1" applyFill="1" applyBorder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38" fontId="1" fillId="0" borderId="24" xfId="1" applyFont="1" applyFill="1" applyBorder="1">
      <alignment vertical="center"/>
    </xf>
    <xf numFmtId="0" fontId="0" fillId="0" borderId="24" xfId="0" applyFill="1" applyBorder="1" applyAlignment="1">
      <alignment horizontal="center" vertical="center"/>
    </xf>
    <xf numFmtId="176" fontId="0" fillId="0" borderId="24" xfId="0" applyNumberFormat="1" applyFill="1" applyBorder="1" applyAlignment="1">
      <alignment horizontal="center" vertical="center"/>
    </xf>
    <xf numFmtId="38" fontId="1" fillId="0" borderId="25" xfId="1" applyFont="1" applyFill="1" applyBorder="1">
      <alignment vertical="center"/>
    </xf>
    <xf numFmtId="38" fontId="0" fillId="0" borderId="26" xfId="0" applyNumberFormat="1" applyBorder="1">
      <alignment vertical="center"/>
    </xf>
    <xf numFmtId="0" fontId="4" fillId="2" borderId="26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38" fontId="1" fillId="3" borderId="8" xfId="1" applyFont="1" applyFill="1" applyBorder="1">
      <alignment vertical="center"/>
    </xf>
    <xf numFmtId="0" fontId="0" fillId="3" borderId="7" xfId="0" applyFill="1" applyBorder="1" applyAlignment="1">
      <alignment horizontal="center" vertical="center"/>
    </xf>
    <xf numFmtId="177" fontId="0" fillId="0" borderId="8" xfId="0" applyNumberFormat="1" applyFill="1" applyBorder="1" applyAlignment="1">
      <alignment horizontal="center" vertical="center"/>
    </xf>
    <xf numFmtId="177" fontId="0" fillId="0" borderId="12" xfId="0" applyNumberFormat="1" applyFill="1" applyBorder="1" applyAlignment="1">
      <alignment horizontal="center" vertical="center"/>
    </xf>
    <xf numFmtId="177" fontId="0" fillId="0" borderId="12" xfId="0" applyNumberFormat="1" applyBorder="1" applyAlignment="1">
      <alignment horizontal="center" vertical="center"/>
    </xf>
    <xf numFmtId="177" fontId="0" fillId="0" borderId="16" xfId="0" applyNumberFormat="1" applyBorder="1" applyAlignment="1">
      <alignment horizontal="center" vertical="center"/>
    </xf>
    <xf numFmtId="177" fontId="0" fillId="0" borderId="20" xfId="0" applyNumberFormat="1" applyBorder="1" applyAlignment="1">
      <alignment horizontal="center" vertical="center"/>
    </xf>
    <xf numFmtId="177" fontId="0" fillId="0" borderId="24" xfId="0" applyNumberForma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99FF"/>
      <color rgb="FFF92BC3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3174</xdr:colOff>
      <xdr:row>4</xdr:row>
      <xdr:rowOff>19049</xdr:rowOff>
    </xdr:from>
    <xdr:to>
      <xdr:col>14</xdr:col>
      <xdr:colOff>82550</xdr:colOff>
      <xdr:row>14</xdr:row>
      <xdr:rowOff>28575</xdr:rowOff>
    </xdr:to>
    <xdr:sp macro="" textlink="">
      <xdr:nvSpPr>
        <xdr:cNvPr id="2" name="テキスト ボックス 1"/>
        <xdr:cNvSpPr txBox="1"/>
      </xdr:nvSpPr>
      <xdr:spPr>
        <a:xfrm>
          <a:off x="4918074" y="1092199"/>
          <a:ext cx="3794126" cy="1978026"/>
        </a:xfrm>
        <a:prstGeom prst="rect">
          <a:avLst/>
        </a:prstGeom>
        <a:solidFill>
          <a:schemeClr val="lt1"/>
        </a:solidFill>
        <a:ln w="19050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72000" rtlCol="0" anchor="t"/>
        <a:lstStyle/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【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評価額の算出方法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】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①前年中に取得した資産　　　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取得価額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（１－減価率／２）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②前年より前に取得した資産　　前年度評価額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評価額の最低限度は「取得価額の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100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分の５」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免税点は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万円（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全資産の評価額の合計が</a:t>
          </a:r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万円未満であれば 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   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固定資産税（償却資産）は発生しません）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評価額＝課税標準額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14</xdr:col>
      <xdr:colOff>79376</xdr:colOff>
      <xdr:row>14</xdr:row>
      <xdr:rowOff>9526</xdr:rowOff>
    </xdr:to>
    <xdr:sp macro="" textlink="">
      <xdr:nvSpPr>
        <xdr:cNvPr id="3" name="テキスト ボックス 2"/>
        <xdr:cNvSpPr txBox="1"/>
      </xdr:nvSpPr>
      <xdr:spPr>
        <a:xfrm>
          <a:off x="4914900" y="1073150"/>
          <a:ext cx="3794126" cy="1978026"/>
        </a:xfrm>
        <a:prstGeom prst="rect">
          <a:avLst/>
        </a:prstGeom>
        <a:solidFill>
          <a:schemeClr val="lt1"/>
        </a:solidFill>
        <a:ln w="19050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72000" rtlCol="0" anchor="t"/>
        <a:lstStyle/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【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評価額の算出方法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】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①前年中に取得した資産　　　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取得価額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（１－減価率／２）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②前年より前に取得した資産　　前年度評価額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評価額の最低限度は「取得価額の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100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分の５」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免税点は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万円（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全資産の評価額の合計が</a:t>
          </a:r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万円未満であれば 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   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固定資産税（償却資産）は発生しません）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評価額＝課税標準額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14</xdr:col>
      <xdr:colOff>79376</xdr:colOff>
      <xdr:row>14</xdr:row>
      <xdr:rowOff>9526</xdr:rowOff>
    </xdr:to>
    <xdr:sp macro="" textlink="">
      <xdr:nvSpPr>
        <xdr:cNvPr id="3" name="テキスト ボックス 2"/>
        <xdr:cNvSpPr txBox="1"/>
      </xdr:nvSpPr>
      <xdr:spPr>
        <a:xfrm>
          <a:off x="4914900" y="1073150"/>
          <a:ext cx="3794126" cy="1978026"/>
        </a:xfrm>
        <a:prstGeom prst="rect">
          <a:avLst/>
        </a:prstGeom>
        <a:solidFill>
          <a:schemeClr val="lt1"/>
        </a:solidFill>
        <a:ln w="19050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72000" rtlCol="0" anchor="t"/>
        <a:lstStyle/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【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評価額の算出方法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】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①前年中に取得した資産　　　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取得価額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（１－減価率／２）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②前年より前に取得した資産　　前年度評価額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評価額の最低限度は「取得価額の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100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分の５」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免税点は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万円（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全資産の評価額の合計が</a:t>
          </a:r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万円未満であれば 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   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固定資産税（償却資産）は発生しません）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評価額＝課税標準額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14</xdr:col>
      <xdr:colOff>79376</xdr:colOff>
      <xdr:row>14</xdr:row>
      <xdr:rowOff>9526</xdr:rowOff>
    </xdr:to>
    <xdr:sp macro="" textlink="">
      <xdr:nvSpPr>
        <xdr:cNvPr id="3" name="テキスト ボックス 2"/>
        <xdr:cNvSpPr txBox="1"/>
      </xdr:nvSpPr>
      <xdr:spPr>
        <a:xfrm>
          <a:off x="4914900" y="1073150"/>
          <a:ext cx="3794126" cy="1978026"/>
        </a:xfrm>
        <a:prstGeom prst="rect">
          <a:avLst/>
        </a:prstGeom>
        <a:solidFill>
          <a:schemeClr val="lt1"/>
        </a:solidFill>
        <a:ln w="19050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72000" rtlCol="0" anchor="t"/>
        <a:lstStyle/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【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評価額の算出方法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】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①前年中に取得した資産　　　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取得価額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（１－減価率／２）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②前年より前に取得した資産　　前年度評価額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評価額の最低限度は「取得価額の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100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分の５」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免税点は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万円（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全資産の評価額の合計が</a:t>
          </a:r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万円未満であれば 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   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固定資産税（償却資産）は発生しません）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評価額＝課税標準額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14</xdr:col>
      <xdr:colOff>79376</xdr:colOff>
      <xdr:row>14</xdr:row>
      <xdr:rowOff>9526</xdr:rowOff>
    </xdr:to>
    <xdr:sp macro="" textlink="">
      <xdr:nvSpPr>
        <xdr:cNvPr id="3" name="テキスト ボックス 2"/>
        <xdr:cNvSpPr txBox="1"/>
      </xdr:nvSpPr>
      <xdr:spPr>
        <a:xfrm>
          <a:off x="4914900" y="1073150"/>
          <a:ext cx="3794126" cy="1978026"/>
        </a:xfrm>
        <a:prstGeom prst="rect">
          <a:avLst/>
        </a:prstGeom>
        <a:solidFill>
          <a:schemeClr val="lt1"/>
        </a:solidFill>
        <a:ln w="19050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72000" rtlCol="0" anchor="t"/>
        <a:lstStyle/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【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評価額の算出方法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】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①前年中に取得した資産　　　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取得価額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（１－減価率／２）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②前年より前に取得した資産　　前年度評価額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評価額の最低限度は「取得価額の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100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分の５」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免税点は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万円（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全資産の評価額の合計が</a:t>
          </a:r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万円未満であれば 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   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固定資産税（償却資産）は発生しません）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評価額＝課税標準額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14</xdr:col>
      <xdr:colOff>79376</xdr:colOff>
      <xdr:row>14</xdr:row>
      <xdr:rowOff>9526</xdr:rowOff>
    </xdr:to>
    <xdr:sp macro="" textlink="">
      <xdr:nvSpPr>
        <xdr:cNvPr id="3" name="テキスト ボックス 2"/>
        <xdr:cNvSpPr txBox="1"/>
      </xdr:nvSpPr>
      <xdr:spPr>
        <a:xfrm>
          <a:off x="4914900" y="1073150"/>
          <a:ext cx="3794126" cy="1978026"/>
        </a:xfrm>
        <a:prstGeom prst="rect">
          <a:avLst/>
        </a:prstGeom>
        <a:solidFill>
          <a:schemeClr val="lt1"/>
        </a:solidFill>
        <a:ln w="19050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72000" rtlCol="0" anchor="t"/>
        <a:lstStyle/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【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評価額の算出方法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】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①前年中に取得した資産　　　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取得価額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（１－減価率／２）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②前年より前に取得した資産　　前年度評価額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評価額の最低限度は「取得価額の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100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分の５」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免税点は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万円（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全資産の評価額の合計が</a:t>
          </a:r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万円未満であれば 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   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固定資産税（償却資産）は発生しません）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評価額＝課税標準額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14</xdr:col>
      <xdr:colOff>79376</xdr:colOff>
      <xdr:row>14</xdr:row>
      <xdr:rowOff>9526</xdr:rowOff>
    </xdr:to>
    <xdr:sp macro="" textlink="">
      <xdr:nvSpPr>
        <xdr:cNvPr id="3" name="テキスト ボックス 2"/>
        <xdr:cNvSpPr txBox="1"/>
      </xdr:nvSpPr>
      <xdr:spPr>
        <a:xfrm>
          <a:off x="4914900" y="1073150"/>
          <a:ext cx="3794126" cy="1978026"/>
        </a:xfrm>
        <a:prstGeom prst="rect">
          <a:avLst/>
        </a:prstGeom>
        <a:solidFill>
          <a:schemeClr val="lt1"/>
        </a:solidFill>
        <a:ln w="19050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72000" rtlCol="0" anchor="t"/>
        <a:lstStyle/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【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評価額の算出方法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】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①前年中に取得した資産　　　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取得価額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（１－減価率／２）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②前年より前に取得した資産　　前年度評価額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評価額の最低限度は「取得価額の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100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分の５」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免税点は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万円（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全資産の評価額の合計が</a:t>
          </a:r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万円未満であれば 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   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固定資産税（償却資産）は発生しません）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評価額＝課税標準額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14</xdr:col>
      <xdr:colOff>79376</xdr:colOff>
      <xdr:row>14</xdr:row>
      <xdr:rowOff>9526</xdr:rowOff>
    </xdr:to>
    <xdr:sp macro="" textlink="">
      <xdr:nvSpPr>
        <xdr:cNvPr id="3" name="テキスト ボックス 2"/>
        <xdr:cNvSpPr txBox="1"/>
      </xdr:nvSpPr>
      <xdr:spPr>
        <a:xfrm>
          <a:off x="4914900" y="1073150"/>
          <a:ext cx="3794126" cy="1978026"/>
        </a:xfrm>
        <a:prstGeom prst="rect">
          <a:avLst/>
        </a:prstGeom>
        <a:solidFill>
          <a:schemeClr val="lt1"/>
        </a:solidFill>
        <a:ln w="19050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72000" rtlCol="0" anchor="t"/>
        <a:lstStyle/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【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評価額の算出方法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】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①前年中に取得した資産　　　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取得価額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（１－減価率／２）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②前年より前に取得した資産　　前年度評価額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評価額の最低限度は「取得価額の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100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分の５」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免税点は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万円（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全資産の評価額の合計が</a:t>
          </a:r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万円未満であれば 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   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固定資産税（償却資産）は発生しません）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評価額＝課税標準額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14</xdr:col>
      <xdr:colOff>79376</xdr:colOff>
      <xdr:row>14</xdr:row>
      <xdr:rowOff>9526</xdr:rowOff>
    </xdr:to>
    <xdr:sp macro="" textlink="">
      <xdr:nvSpPr>
        <xdr:cNvPr id="3" name="テキスト ボックス 2"/>
        <xdr:cNvSpPr txBox="1"/>
      </xdr:nvSpPr>
      <xdr:spPr>
        <a:xfrm>
          <a:off x="4914900" y="1073150"/>
          <a:ext cx="3794126" cy="1978026"/>
        </a:xfrm>
        <a:prstGeom prst="rect">
          <a:avLst/>
        </a:prstGeom>
        <a:solidFill>
          <a:schemeClr val="lt1"/>
        </a:solidFill>
        <a:ln w="19050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72000" rtlCol="0" anchor="t"/>
        <a:lstStyle/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【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評価額の算出方法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】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①前年中に取得した資産　　　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取得価額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（１－減価率／２）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②前年より前に取得した資産　　前年度評価額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評価額の最低限度は「取得価額の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100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分の５」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免税点は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万円（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全資産の評価額の合計が</a:t>
          </a:r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万円未満であれば 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   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固定資産税（償却資産）は発生しません）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評価額＝課税標準額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14</xdr:col>
      <xdr:colOff>79376</xdr:colOff>
      <xdr:row>14</xdr:row>
      <xdr:rowOff>9526</xdr:rowOff>
    </xdr:to>
    <xdr:sp macro="" textlink="">
      <xdr:nvSpPr>
        <xdr:cNvPr id="3" name="テキスト ボックス 2"/>
        <xdr:cNvSpPr txBox="1"/>
      </xdr:nvSpPr>
      <xdr:spPr>
        <a:xfrm>
          <a:off x="4914900" y="1073150"/>
          <a:ext cx="3794126" cy="1978026"/>
        </a:xfrm>
        <a:prstGeom prst="rect">
          <a:avLst/>
        </a:prstGeom>
        <a:solidFill>
          <a:schemeClr val="lt1"/>
        </a:solidFill>
        <a:ln w="19050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72000" rtlCol="0" anchor="t"/>
        <a:lstStyle/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【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評価額の算出方法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】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①前年中に取得した資産　　　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取得価額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（１－減価率／２）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②前年より前に取得した資産　　前年度評価額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評価額の最低限度は「取得価額の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100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分の５」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免税点は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万円（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全資産の評価額の合計が</a:t>
          </a:r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万円未満であれば 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   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固定資産税（償却資産）は発生しません）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評価額＝課税標準額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14</xdr:col>
      <xdr:colOff>79376</xdr:colOff>
      <xdr:row>14</xdr:row>
      <xdr:rowOff>9526</xdr:rowOff>
    </xdr:to>
    <xdr:sp macro="" textlink="">
      <xdr:nvSpPr>
        <xdr:cNvPr id="3" name="テキスト ボックス 2"/>
        <xdr:cNvSpPr txBox="1"/>
      </xdr:nvSpPr>
      <xdr:spPr>
        <a:xfrm>
          <a:off x="4914900" y="1073150"/>
          <a:ext cx="3794126" cy="1978026"/>
        </a:xfrm>
        <a:prstGeom prst="rect">
          <a:avLst/>
        </a:prstGeom>
        <a:solidFill>
          <a:schemeClr val="lt1"/>
        </a:solidFill>
        <a:ln w="19050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72000" rtlCol="0" anchor="t"/>
        <a:lstStyle/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【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評価額の算出方法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】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①前年中に取得した資産　　　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取得価額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（１－減価率／２）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②前年より前に取得した資産　　前年度評価額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評価額の最低限度は「取得価額の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100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分の５」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免税点は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万円（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全資産の評価額の合計が</a:t>
          </a:r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万円未満であれば 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   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固定資産税（償却資産）は発生しません）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評価額＝課税標準額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14</xdr:col>
      <xdr:colOff>79376</xdr:colOff>
      <xdr:row>14</xdr:row>
      <xdr:rowOff>9526</xdr:rowOff>
    </xdr:to>
    <xdr:sp macro="" textlink="">
      <xdr:nvSpPr>
        <xdr:cNvPr id="7" name="テキスト ボックス 6"/>
        <xdr:cNvSpPr txBox="1"/>
      </xdr:nvSpPr>
      <xdr:spPr>
        <a:xfrm>
          <a:off x="4914900" y="1073150"/>
          <a:ext cx="3794126" cy="1978026"/>
        </a:xfrm>
        <a:prstGeom prst="rect">
          <a:avLst/>
        </a:prstGeom>
        <a:solidFill>
          <a:schemeClr val="lt1"/>
        </a:solidFill>
        <a:ln w="19050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72000" rtlCol="0" anchor="t"/>
        <a:lstStyle/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【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評価額の算出方法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】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①前年中に取得した資産　　　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取得価額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（１－減価率／２）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②前年より前に取得した資産　　前年度評価額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評価額の最低限度は「取得価額の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100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分の５」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免税点は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万円（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全資産の評価額の合計が</a:t>
          </a:r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万円未満であれば 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   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固定資産税（償却資産）は発生しません）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評価額＝課税標準額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14</xdr:col>
      <xdr:colOff>79376</xdr:colOff>
      <xdr:row>14</xdr:row>
      <xdr:rowOff>9526</xdr:rowOff>
    </xdr:to>
    <xdr:sp macro="" textlink="">
      <xdr:nvSpPr>
        <xdr:cNvPr id="4" name="テキスト ボックス 3"/>
        <xdr:cNvSpPr txBox="1"/>
      </xdr:nvSpPr>
      <xdr:spPr>
        <a:xfrm>
          <a:off x="4914900" y="1073150"/>
          <a:ext cx="3794126" cy="1978026"/>
        </a:xfrm>
        <a:prstGeom prst="rect">
          <a:avLst/>
        </a:prstGeom>
        <a:solidFill>
          <a:schemeClr val="lt1"/>
        </a:solidFill>
        <a:ln w="19050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72000" rtlCol="0" anchor="t"/>
        <a:lstStyle/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【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評価額の算出方法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】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①前年中に取得した資産　　　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取得価額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（１－減価率／２）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②前年より前に取得した資産　　前年度評価額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評価額の最低限度は「取得価額の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100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分の５」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免税点は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万円（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全資産の評価額の合計が</a:t>
          </a:r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万円未満であれば 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   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固定資産税（償却資産）は発生しません）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評価額＝課税標準額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14</xdr:col>
      <xdr:colOff>79376</xdr:colOff>
      <xdr:row>14</xdr:row>
      <xdr:rowOff>9526</xdr:rowOff>
    </xdr:to>
    <xdr:sp macro="" textlink="">
      <xdr:nvSpPr>
        <xdr:cNvPr id="3" name="テキスト ボックス 2"/>
        <xdr:cNvSpPr txBox="1"/>
      </xdr:nvSpPr>
      <xdr:spPr>
        <a:xfrm>
          <a:off x="4914900" y="1073150"/>
          <a:ext cx="3794126" cy="1978026"/>
        </a:xfrm>
        <a:prstGeom prst="rect">
          <a:avLst/>
        </a:prstGeom>
        <a:solidFill>
          <a:schemeClr val="lt1"/>
        </a:solidFill>
        <a:ln w="19050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72000" rtlCol="0" anchor="t"/>
        <a:lstStyle/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【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評価額の算出方法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】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①前年中に取得した資産　　　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取得価額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（１－減価率／２）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②前年より前に取得した資産　　前年度評価額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評価額の最低限度は「取得価額の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100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分の５」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免税点は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万円（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全資産の評価額の合計が</a:t>
          </a:r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万円未満であれば 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   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固定資産税（償却資産）は発生しません）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評価額＝課税標準額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14</xdr:col>
      <xdr:colOff>79376</xdr:colOff>
      <xdr:row>14</xdr:row>
      <xdr:rowOff>9526</xdr:rowOff>
    </xdr:to>
    <xdr:sp macro="" textlink="">
      <xdr:nvSpPr>
        <xdr:cNvPr id="3" name="テキスト ボックス 2"/>
        <xdr:cNvSpPr txBox="1"/>
      </xdr:nvSpPr>
      <xdr:spPr>
        <a:xfrm>
          <a:off x="4914900" y="1073150"/>
          <a:ext cx="3794126" cy="1978026"/>
        </a:xfrm>
        <a:prstGeom prst="rect">
          <a:avLst/>
        </a:prstGeom>
        <a:solidFill>
          <a:schemeClr val="lt1"/>
        </a:solidFill>
        <a:ln w="19050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72000" rtlCol="0" anchor="t"/>
        <a:lstStyle/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【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評価額の算出方法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】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①前年中に取得した資産　　　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取得価額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（１－減価率／２）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②前年より前に取得した資産　　前年度評価額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評価額の最低限度は「取得価額の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100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分の５」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免税点は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万円（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全資産の評価額の合計が</a:t>
          </a:r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万円未満であれば 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   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固定資産税（償却資産）は発生しません）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評価額＝課税標準額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14</xdr:col>
      <xdr:colOff>79376</xdr:colOff>
      <xdr:row>14</xdr:row>
      <xdr:rowOff>9526</xdr:rowOff>
    </xdr:to>
    <xdr:sp macro="" textlink="">
      <xdr:nvSpPr>
        <xdr:cNvPr id="3" name="テキスト ボックス 2"/>
        <xdr:cNvSpPr txBox="1"/>
      </xdr:nvSpPr>
      <xdr:spPr>
        <a:xfrm>
          <a:off x="4914900" y="1073150"/>
          <a:ext cx="3794126" cy="1978026"/>
        </a:xfrm>
        <a:prstGeom prst="rect">
          <a:avLst/>
        </a:prstGeom>
        <a:solidFill>
          <a:schemeClr val="lt1"/>
        </a:solidFill>
        <a:ln w="19050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72000" rtlCol="0" anchor="t"/>
        <a:lstStyle/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【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評価額の算出方法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】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①前年中に取得した資産　　　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取得価額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（１－減価率／２）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②前年より前に取得した資産　　前年度評価額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評価額の最低限度は「取得価額の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100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分の５」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免税点は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万円（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全資産の評価額の合計が</a:t>
          </a:r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万円未満であれば 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   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固定資産税（償却資産）は発生しません）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評価額＝課税標準額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14</xdr:col>
      <xdr:colOff>79376</xdr:colOff>
      <xdr:row>14</xdr:row>
      <xdr:rowOff>9526</xdr:rowOff>
    </xdr:to>
    <xdr:sp macro="" textlink="">
      <xdr:nvSpPr>
        <xdr:cNvPr id="3" name="テキスト ボックス 2"/>
        <xdr:cNvSpPr txBox="1"/>
      </xdr:nvSpPr>
      <xdr:spPr>
        <a:xfrm>
          <a:off x="4914900" y="1073150"/>
          <a:ext cx="3794126" cy="1978026"/>
        </a:xfrm>
        <a:prstGeom prst="rect">
          <a:avLst/>
        </a:prstGeom>
        <a:solidFill>
          <a:schemeClr val="lt1"/>
        </a:solidFill>
        <a:ln w="19050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72000" rtlCol="0" anchor="t"/>
        <a:lstStyle/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【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評価額の算出方法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】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①前年中に取得した資産　　　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取得価額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（１－減価率／２）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②前年より前に取得した資産　　前年度評価額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評価額の最低限度は「取得価額の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100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分の５」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免税点は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万円（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全資産の評価額の合計が</a:t>
          </a:r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万円未満であれば 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   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固定資産税（償却資産）は発生しません）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評価額＝課税標準額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14</xdr:col>
      <xdr:colOff>79376</xdr:colOff>
      <xdr:row>14</xdr:row>
      <xdr:rowOff>9526</xdr:rowOff>
    </xdr:to>
    <xdr:sp macro="" textlink="">
      <xdr:nvSpPr>
        <xdr:cNvPr id="3" name="テキスト ボックス 2"/>
        <xdr:cNvSpPr txBox="1"/>
      </xdr:nvSpPr>
      <xdr:spPr>
        <a:xfrm>
          <a:off x="4914900" y="1073150"/>
          <a:ext cx="3794126" cy="1978026"/>
        </a:xfrm>
        <a:prstGeom prst="rect">
          <a:avLst/>
        </a:prstGeom>
        <a:solidFill>
          <a:schemeClr val="lt1"/>
        </a:solidFill>
        <a:ln w="19050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72000" rtlCol="0" anchor="t"/>
        <a:lstStyle/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【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評価額の算出方法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】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①前年中に取得した資産　　　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取得価額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（１－減価率／２）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②前年より前に取得した資産　　前年度評価額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評価額の最低限度は「取得価額の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100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分の５」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免税点は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万円（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全資産の評価額の合計が</a:t>
          </a:r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万円未満であれば 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   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固定資産税（償却資産）は発生しません）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評価額＝課税標準額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14</xdr:col>
      <xdr:colOff>79376</xdr:colOff>
      <xdr:row>14</xdr:row>
      <xdr:rowOff>9526</xdr:rowOff>
    </xdr:to>
    <xdr:sp macro="" textlink="">
      <xdr:nvSpPr>
        <xdr:cNvPr id="4" name="テキスト ボックス 3"/>
        <xdr:cNvSpPr txBox="1"/>
      </xdr:nvSpPr>
      <xdr:spPr>
        <a:xfrm>
          <a:off x="4914900" y="1073150"/>
          <a:ext cx="3794126" cy="1978026"/>
        </a:xfrm>
        <a:prstGeom prst="rect">
          <a:avLst/>
        </a:prstGeom>
        <a:solidFill>
          <a:schemeClr val="lt1"/>
        </a:solidFill>
        <a:ln w="19050" cmpd="sng">
          <a:solidFill>
            <a:schemeClr val="bg1">
              <a:lumMod val="7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72000" rtlCol="0" anchor="t"/>
        <a:lstStyle/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【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評価額の算出方法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】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①前年中に取得した資産　　　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　取得価額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（１－減価率／２）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 ②前年より前に取得した資産　　前年度評価額</a:t>
          </a:r>
          <a:r>
            <a:rPr kumimoji="1" lang="en-US" altLang="ja-JP" sz="900">
              <a:latin typeface="ＭＳ ゴシック" pitchFamily="49" charset="-128"/>
              <a:ea typeface="ＭＳ ゴシック" pitchFamily="49" charset="-128"/>
            </a:rPr>
            <a:t>×</a:t>
          </a:r>
          <a:r>
            <a:rPr kumimoji="1" lang="ja-JP" altLang="en-US" sz="900">
              <a:latin typeface="ＭＳ ゴシック" pitchFamily="49" charset="-128"/>
              <a:ea typeface="ＭＳ ゴシック" pitchFamily="49" charset="-128"/>
            </a:rPr>
            <a:t>（１－減価率）</a:t>
          </a:r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評価額の最低限度は「取得価額の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100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分の５」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免税点は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万円（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全資産の評価額の合計が</a:t>
          </a:r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150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万円未満であれば 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en-US" altLang="ja-JP" sz="900" b="1" baseline="0">
              <a:latin typeface="ＭＳ ゴシック" pitchFamily="49" charset="-128"/>
              <a:ea typeface="ＭＳ ゴシック" pitchFamily="49" charset="-128"/>
            </a:rPr>
            <a:t>   </a:t>
          </a:r>
          <a:r>
            <a:rPr kumimoji="1" lang="ja-JP" altLang="en-US" sz="900" b="1" baseline="0">
              <a:latin typeface="ＭＳ ゴシック" pitchFamily="49" charset="-128"/>
              <a:ea typeface="ＭＳ ゴシック" pitchFamily="49" charset="-128"/>
            </a:rPr>
            <a:t>固定資産税（償却資産）は発生しません）</a:t>
          </a:r>
          <a:endParaRPr kumimoji="1" lang="en-US" altLang="ja-JP" sz="900" b="1" baseline="0">
            <a:latin typeface="ＭＳ ゴシック" pitchFamily="49" charset="-128"/>
            <a:ea typeface="ＭＳ ゴシック" pitchFamily="49" charset="-128"/>
          </a:endParaRPr>
        </a:p>
        <a:p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  <a:p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 </a:t>
          </a:r>
          <a:r>
            <a:rPr kumimoji="1" lang="en-US" altLang="ja-JP" sz="900" baseline="0">
              <a:latin typeface="ＭＳ ゴシック" pitchFamily="49" charset="-128"/>
              <a:ea typeface="ＭＳ ゴシック" pitchFamily="49" charset="-128"/>
            </a:rPr>
            <a:t>※</a:t>
          </a:r>
          <a:r>
            <a:rPr kumimoji="1" lang="ja-JP" altLang="en-US" sz="900" baseline="0">
              <a:latin typeface="ＭＳ ゴシック" pitchFamily="49" charset="-128"/>
              <a:ea typeface="ＭＳ ゴシック" pitchFamily="49" charset="-128"/>
            </a:rPr>
            <a:t>評価額＝課税標準額</a:t>
          </a:r>
          <a:endParaRPr kumimoji="1" lang="en-US" altLang="ja-JP" sz="900" baseline="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Normal="100" workbookViewId="0">
      <selection activeCell="C3" sqref="C3"/>
    </sheetView>
  </sheetViews>
  <sheetFormatPr defaultRowHeight="13" x14ac:dyDescent="0.2"/>
  <cols>
    <col min="1" max="2" width="6.08984375" style="1" customWidth="1"/>
    <col min="3" max="3" width="12.453125" style="2" customWidth="1"/>
    <col min="4" max="4" width="9.36328125" style="1" customWidth="1"/>
    <col min="5" max="5" width="12.453125" style="2" customWidth="1"/>
    <col min="6" max="6" width="6.7265625" style="3" customWidth="1"/>
    <col min="7" max="7" width="12.26953125" style="2" customWidth="1"/>
    <col min="8" max="8" width="4.90625" customWidth="1"/>
    <col min="9" max="9" width="9.26953125" bestFit="1" customWidth="1"/>
    <col min="10" max="10" width="9" style="1"/>
  </cols>
  <sheetData>
    <row r="1" spans="1:9" ht="23.25" customHeight="1" x14ac:dyDescent="0.2">
      <c r="A1" s="53" t="s">
        <v>18</v>
      </c>
      <c r="B1" s="4" t="s">
        <v>27</v>
      </c>
      <c r="D1" s="4"/>
      <c r="E1" s="4"/>
      <c r="F1" s="4"/>
      <c r="G1" s="4"/>
    </row>
    <row r="2" spans="1:9" s="1" customFormat="1" ht="30.75" customHeight="1" x14ac:dyDescent="0.2">
      <c r="A2" s="5" t="s">
        <v>0</v>
      </c>
      <c r="B2" s="6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11" t="s">
        <v>6</v>
      </c>
      <c r="I2" s="51" t="s">
        <v>7</v>
      </c>
    </row>
    <row r="3" spans="1:9" ht="15.75" customHeight="1" x14ac:dyDescent="0.2">
      <c r="A3" s="12">
        <v>1</v>
      </c>
      <c r="B3" s="55">
        <v>8</v>
      </c>
      <c r="C3" s="54">
        <v>0</v>
      </c>
      <c r="D3" s="52">
        <v>0.65800000000000003</v>
      </c>
      <c r="E3" s="13">
        <f>ROUNDDOWN(C3*D3,0)</f>
        <v>0</v>
      </c>
      <c r="F3" s="14">
        <v>1.4999999999999999E-2</v>
      </c>
      <c r="G3" s="15">
        <f>ROUNDDOWN(E3*F3,0)</f>
        <v>0</v>
      </c>
      <c r="I3" s="50">
        <f>C3*5/100</f>
        <v>0</v>
      </c>
    </row>
    <row r="4" spans="1:9" ht="15.75" customHeight="1" x14ac:dyDescent="0.2">
      <c r="A4" s="16">
        <v>2</v>
      </c>
      <c r="B4" s="17">
        <f>B3+1</f>
        <v>9</v>
      </c>
      <c r="C4" s="18">
        <f>E3</f>
        <v>0</v>
      </c>
      <c r="D4" s="39">
        <v>0.316</v>
      </c>
      <c r="E4" s="18">
        <f t="shared" ref="E4:E22" si="0">ROUNDDOWN(C4*D4,0)</f>
        <v>0</v>
      </c>
      <c r="F4" s="19">
        <v>1.4999999999999999E-2</v>
      </c>
      <c r="G4" s="20">
        <f t="shared" ref="G4:G22" si="1">ROUNDDOWN(E4*F4,0)</f>
        <v>0</v>
      </c>
    </row>
    <row r="5" spans="1:9" ht="15.75" customHeight="1" x14ac:dyDescent="0.2">
      <c r="A5" s="16">
        <v>3</v>
      </c>
      <c r="B5" s="17">
        <f t="shared" ref="B5:B27" si="2">B4+1</f>
        <v>10</v>
      </c>
      <c r="C5" s="18">
        <f t="shared" ref="C5:C22" si="3">E4</f>
        <v>0</v>
      </c>
      <c r="D5" s="21">
        <f>D4</f>
        <v>0.316</v>
      </c>
      <c r="E5" s="18">
        <f t="shared" si="0"/>
        <v>0</v>
      </c>
      <c r="F5" s="19">
        <v>1.4999999999999999E-2</v>
      </c>
      <c r="G5" s="20">
        <f t="shared" si="1"/>
        <v>0</v>
      </c>
    </row>
    <row r="6" spans="1:9" ht="15.75" customHeight="1" x14ac:dyDescent="0.2">
      <c r="A6" s="16">
        <v>4</v>
      </c>
      <c r="B6" s="17">
        <f t="shared" si="2"/>
        <v>11</v>
      </c>
      <c r="C6" s="18">
        <f t="shared" si="3"/>
        <v>0</v>
      </c>
      <c r="D6" s="21">
        <f t="shared" ref="D6:D27" si="4">D5</f>
        <v>0.316</v>
      </c>
      <c r="E6" s="18">
        <f t="shared" si="0"/>
        <v>0</v>
      </c>
      <c r="F6" s="19">
        <v>1.4999999999999999E-2</v>
      </c>
      <c r="G6" s="20">
        <f t="shared" si="1"/>
        <v>0</v>
      </c>
    </row>
    <row r="7" spans="1:9" ht="15.75" customHeight="1" x14ac:dyDescent="0.2">
      <c r="A7" s="22">
        <v>5</v>
      </c>
      <c r="B7" s="23">
        <f t="shared" si="2"/>
        <v>12</v>
      </c>
      <c r="C7" s="24">
        <f t="shared" si="3"/>
        <v>0</v>
      </c>
      <c r="D7" s="25">
        <f t="shared" si="4"/>
        <v>0.316</v>
      </c>
      <c r="E7" s="24">
        <f t="shared" si="0"/>
        <v>0</v>
      </c>
      <c r="F7" s="26">
        <v>1.4999999999999999E-2</v>
      </c>
      <c r="G7" s="27">
        <f t="shared" si="1"/>
        <v>0</v>
      </c>
    </row>
    <row r="8" spans="1:9" ht="15.75" customHeight="1" x14ac:dyDescent="0.2">
      <c r="A8" s="28">
        <v>6</v>
      </c>
      <c r="B8" s="29">
        <f t="shared" si="2"/>
        <v>13</v>
      </c>
      <c r="C8" s="30">
        <f t="shared" si="3"/>
        <v>0</v>
      </c>
      <c r="D8" s="31">
        <f t="shared" si="4"/>
        <v>0.316</v>
      </c>
      <c r="E8" s="32">
        <f t="shared" si="0"/>
        <v>0</v>
      </c>
      <c r="F8" s="33">
        <v>1.4999999999999999E-2</v>
      </c>
      <c r="G8" s="34">
        <f t="shared" si="1"/>
        <v>0</v>
      </c>
    </row>
    <row r="9" spans="1:9" ht="15.75" customHeight="1" x14ac:dyDescent="0.2">
      <c r="A9" s="16">
        <v>7</v>
      </c>
      <c r="B9" s="17">
        <f t="shared" si="2"/>
        <v>14</v>
      </c>
      <c r="C9" s="18">
        <f t="shared" si="3"/>
        <v>0</v>
      </c>
      <c r="D9" s="21">
        <f t="shared" si="4"/>
        <v>0.316</v>
      </c>
      <c r="E9" s="35">
        <f t="shared" si="0"/>
        <v>0</v>
      </c>
      <c r="F9" s="19">
        <v>1.4999999999999999E-2</v>
      </c>
      <c r="G9" s="20">
        <f t="shared" si="1"/>
        <v>0</v>
      </c>
    </row>
    <row r="10" spans="1:9" ht="15.75" customHeight="1" x14ac:dyDescent="0.2">
      <c r="A10" s="16">
        <v>8</v>
      </c>
      <c r="B10" s="17">
        <f t="shared" si="2"/>
        <v>15</v>
      </c>
      <c r="C10" s="18">
        <f t="shared" si="3"/>
        <v>0</v>
      </c>
      <c r="D10" s="21">
        <f t="shared" si="4"/>
        <v>0.316</v>
      </c>
      <c r="E10" s="35">
        <f t="shared" si="0"/>
        <v>0</v>
      </c>
      <c r="F10" s="19">
        <v>1.4999999999999999E-2</v>
      </c>
      <c r="G10" s="20">
        <f t="shared" si="1"/>
        <v>0</v>
      </c>
    </row>
    <row r="11" spans="1:9" ht="15.75" customHeight="1" x14ac:dyDescent="0.2">
      <c r="A11" s="16">
        <v>9</v>
      </c>
      <c r="B11" s="17">
        <f t="shared" si="2"/>
        <v>16</v>
      </c>
      <c r="C11" s="18">
        <f t="shared" si="3"/>
        <v>0</v>
      </c>
      <c r="D11" s="21">
        <f t="shared" si="4"/>
        <v>0.316</v>
      </c>
      <c r="E11" s="35">
        <f t="shared" si="0"/>
        <v>0</v>
      </c>
      <c r="F11" s="19">
        <v>1.4999999999999999E-2</v>
      </c>
      <c r="G11" s="20">
        <f t="shared" si="1"/>
        <v>0</v>
      </c>
    </row>
    <row r="12" spans="1:9" ht="15.75" customHeight="1" x14ac:dyDescent="0.2">
      <c r="A12" s="22">
        <v>10</v>
      </c>
      <c r="B12" s="23">
        <f t="shared" si="2"/>
        <v>17</v>
      </c>
      <c r="C12" s="24">
        <f t="shared" si="3"/>
        <v>0</v>
      </c>
      <c r="D12" s="25">
        <f t="shared" si="4"/>
        <v>0.316</v>
      </c>
      <c r="E12" s="36">
        <f t="shared" si="0"/>
        <v>0</v>
      </c>
      <c r="F12" s="26">
        <v>1.4999999999999999E-2</v>
      </c>
      <c r="G12" s="27">
        <f t="shared" si="1"/>
        <v>0</v>
      </c>
    </row>
    <row r="13" spans="1:9" ht="15.75" customHeight="1" x14ac:dyDescent="0.2">
      <c r="A13" s="28">
        <v>11</v>
      </c>
      <c r="B13" s="29">
        <f t="shared" si="2"/>
        <v>18</v>
      </c>
      <c r="C13" s="30">
        <f t="shared" si="3"/>
        <v>0</v>
      </c>
      <c r="D13" s="31">
        <f t="shared" si="4"/>
        <v>0.316</v>
      </c>
      <c r="E13" s="32">
        <f t="shared" si="0"/>
        <v>0</v>
      </c>
      <c r="F13" s="33">
        <v>1.4999999999999999E-2</v>
      </c>
      <c r="G13" s="34">
        <f t="shared" si="1"/>
        <v>0</v>
      </c>
    </row>
    <row r="14" spans="1:9" ht="15.75" customHeight="1" x14ac:dyDescent="0.2">
      <c r="A14" s="16">
        <v>12</v>
      </c>
      <c r="B14" s="17">
        <f t="shared" si="2"/>
        <v>19</v>
      </c>
      <c r="C14" s="18">
        <f t="shared" si="3"/>
        <v>0</v>
      </c>
      <c r="D14" s="21">
        <f t="shared" si="4"/>
        <v>0.316</v>
      </c>
      <c r="E14" s="35">
        <f t="shared" si="0"/>
        <v>0</v>
      </c>
      <c r="F14" s="19">
        <v>1.4999999999999999E-2</v>
      </c>
      <c r="G14" s="20">
        <f t="shared" si="1"/>
        <v>0</v>
      </c>
    </row>
    <row r="15" spans="1:9" ht="15.75" customHeight="1" x14ac:dyDescent="0.2">
      <c r="A15" s="16">
        <v>13</v>
      </c>
      <c r="B15" s="17">
        <f t="shared" si="2"/>
        <v>20</v>
      </c>
      <c r="C15" s="18">
        <f t="shared" si="3"/>
        <v>0</v>
      </c>
      <c r="D15" s="21">
        <f t="shared" si="4"/>
        <v>0.316</v>
      </c>
      <c r="E15" s="35">
        <f t="shared" si="0"/>
        <v>0</v>
      </c>
      <c r="F15" s="19">
        <v>1.4999999999999999E-2</v>
      </c>
      <c r="G15" s="20">
        <f t="shared" si="1"/>
        <v>0</v>
      </c>
    </row>
    <row r="16" spans="1:9" ht="15.75" customHeight="1" x14ac:dyDescent="0.2">
      <c r="A16" s="16">
        <v>14</v>
      </c>
      <c r="B16" s="17">
        <f t="shared" si="2"/>
        <v>21</v>
      </c>
      <c r="C16" s="18">
        <f t="shared" si="3"/>
        <v>0</v>
      </c>
      <c r="D16" s="21">
        <f t="shared" si="4"/>
        <v>0.316</v>
      </c>
      <c r="E16" s="35">
        <f t="shared" si="0"/>
        <v>0</v>
      </c>
      <c r="F16" s="19">
        <v>1.4999999999999999E-2</v>
      </c>
      <c r="G16" s="20">
        <f t="shared" si="1"/>
        <v>0</v>
      </c>
    </row>
    <row r="17" spans="1:10" ht="15.75" customHeight="1" x14ac:dyDescent="0.2">
      <c r="A17" s="22">
        <v>15</v>
      </c>
      <c r="B17" s="23">
        <f t="shared" si="2"/>
        <v>22</v>
      </c>
      <c r="C17" s="24">
        <f t="shared" si="3"/>
        <v>0</v>
      </c>
      <c r="D17" s="25">
        <f t="shared" si="4"/>
        <v>0.316</v>
      </c>
      <c r="E17" s="36">
        <f t="shared" si="0"/>
        <v>0</v>
      </c>
      <c r="F17" s="26">
        <v>1.4999999999999999E-2</v>
      </c>
      <c r="G17" s="27">
        <f t="shared" si="1"/>
        <v>0</v>
      </c>
    </row>
    <row r="18" spans="1:10" ht="15.75" customHeight="1" x14ac:dyDescent="0.2">
      <c r="A18" s="28">
        <v>16</v>
      </c>
      <c r="B18" s="29">
        <f t="shared" si="2"/>
        <v>23</v>
      </c>
      <c r="C18" s="30">
        <f t="shared" si="3"/>
        <v>0</v>
      </c>
      <c r="D18" s="31">
        <f t="shared" si="4"/>
        <v>0.316</v>
      </c>
      <c r="E18" s="32">
        <f t="shared" si="0"/>
        <v>0</v>
      </c>
      <c r="F18" s="33">
        <v>1.4999999999999999E-2</v>
      </c>
      <c r="G18" s="34">
        <f t="shared" si="1"/>
        <v>0</v>
      </c>
    </row>
    <row r="19" spans="1:10" ht="15.75" customHeight="1" x14ac:dyDescent="0.2">
      <c r="A19" s="16">
        <v>17</v>
      </c>
      <c r="B19" s="17">
        <f t="shared" si="2"/>
        <v>24</v>
      </c>
      <c r="C19" s="18">
        <f t="shared" si="3"/>
        <v>0</v>
      </c>
      <c r="D19" s="21">
        <f t="shared" si="4"/>
        <v>0.316</v>
      </c>
      <c r="E19" s="35">
        <f t="shared" si="0"/>
        <v>0</v>
      </c>
      <c r="F19" s="19">
        <v>1.4999999999999999E-2</v>
      </c>
      <c r="G19" s="20">
        <f t="shared" si="1"/>
        <v>0</v>
      </c>
    </row>
    <row r="20" spans="1:10" ht="15.75" customHeight="1" x14ac:dyDescent="0.2">
      <c r="A20" s="16">
        <v>18</v>
      </c>
      <c r="B20" s="17">
        <f t="shared" si="2"/>
        <v>25</v>
      </c>
      <c r="C20" s="18">
        <f t="shared" si="3"/>
        <v>0</v>
      </c>
      <c r="D20" s="21">
        <f t="shared" si="4"/>
        <v>0.316</v>
      </c>
      <c r="E20" s="35">
        <f t="shared" si="0"/>
        <v>0</v>
      </c>
      <c r="F20" s="19">
        <v>1.4999999999999999E-2</v>
      </c>
      <c r="G20" s="20">
        <f t="shared" si="1"/>
        <v>0</v>
      </c>
    </row>
    <row r="21" spans="1:10" ht="15.75" customHeight="1" x14ac:dyDescent="0.2">
      <c r="A21" s="16">
        <v>19</v>
      </c>
      <c r="B21" s="17">
        <f t="shared" si="2"/>
        <v>26</v>
      </c>
      <c r="C21" s="18">
        <f t="shared" si="3"/>
        <v>0</v>
      </c>
      <c r="D21" s="21">
        <f t="shared" si="4"/>
        <v>0.316</v>
      </c>
      <c r="E21" s="35">
        <f t="shared" si="0"/>
        <v>0</v>
      </c>
      <c r="F21" s="19">
        <v>1.4999999999999999E-2</v>
      </c>
      <c r="G21" s="20">
        <f t="shared" si="1"/>
        <v>0</v>
      </c>
    </row>
    <row r="22" spans="1:10" ht="15.75" customHeight="1" x14ac:dyDescent="0.2">
      <c r="A22" s="22">
        <v>20</v>
      </c>
      <c r="B22" s="23">
        <f t="shared" si="2"/>
        <v>27</v>
      </c>
      <c r="C22" s="24">
        <f t="shared" si="3"/>
        <v>0</v>
      </c>
      <c r="D22" s="25">
        <f t="shared" si="4"/>
        <v>0.316</v>
      </c>
      <c r="E22" s="36">
        <f t="shared" si="0"/>
        <v>0</v>
      </c>
      <c r="F22" s="26">
        <v>1.4999999999999999E-2</v>
      </c>
      <c r="G22" s="27">
        <f t="shared" si="1"/>
        <v>0</v>
      </c>
    </row>
    <row r="23" spans="1:10" ht="15.75" customHeight="1" x14ac:dyDescent="0.2">
      <c r="A23" s="28">
        <v>21</v>
      </c>
      <c r="B23" s="29">
        <f t="shared" si="2"/>
        <v>28</v>
      </c>
      <c r="C23" s="30">
        <f>E22</f>
        <v>0</v>
      </c>
      <c r="D23" s="31">
        <f t="shared" si="4"/>
        <v>0.316</v>
      </c>
      <c r="E23" s="32">
        <f>ROUNDDOWN(C23*D23,0)</f>
        <v>0</v>
      </c>
      <c r="F23" s="33">
        <v>1.4999999999999999E-2</v>
      </c>
      <c r="G23" s="34">
        <f>ROUNDDOWN(E23*F23,0)</f>
        <v>0</v>
      </c>
    </row>
    <row r="24" spans="1:10" ht="15.75" customHeight="1" x14ac:dyDescent="0.2">
      <c r="A24" s="16">
        <v>22</v>
      </c>
      <c r="B24" s="17">
        <f t="shared" si="2"/>
        <v>29</v>
      </c>
      <c r="C24" s="18">
        <f>E23</f>
        <v>0</v>
      </c>
      <c r="D24" s="21">
        <f t="shared" si="4"/>
        <v>0.316</v>
      </c>
      <c r="E24" s="35">
        <f>ROUNDDOWN(C24*D24,0)</f>
        <v>0</v>
      </c>
      <c r="F24" s="19">
        <v>1.4999999999999999E-2</v>
      </c>
      <c r="G24" s="20">
        <f>ROUNDDOWN(E24*F24,0)</f>
        <v>0</v>
      </c>
    </row>
    <row r="25" spans="1:10" s="42" customFormat="1" ht="15.75" customHeight="1" x14ac:dyDescent="0.2">
      <c r="A25" s="37">
        <v>23</v>
      </c>
      <c r="B25" s="38">
        <f t="shared" si="2"/>
        <v>30</v>
      </c>
      <c r="C25" s="35">
        <f>E24</f>
        <v>0</v>
      </c>
      <c r="D25" s="39">
        <f t="shared" si="4"/>
        <v>0.316</v>
      </c>
      <c r="E25" s="35">
        <f>ROUNDDOWN(C25*D25,0)</f>
        <v>0</v>
      </c>
      <c r="F25" s="40">
        <v>1.4999999999999999E-2</v>
      </c>
      <c r="G25" s="41">
        <f>ROUNDDOWN(E25*F25,0)</f>
        <v>0</v>
      </c>
      <c r="J25" s="43"/>
    </row>
    <row r="26" spans="1:10" s="42" customFormat="1" ht="15.75" customHeight="1" x14ac:dyDescent="0.2">
      <c r="A26" s="37">
        <v>24</v>
      </c>
      <c r="B26" s="38">
        <f t="shared" si="2"/>
        <v>31</v>
      </c>
      <c r="C26" s="35">
        <f>E25</f>
        <v>0</v>
      </c>
      <c r="D26" s="39">
        <f t="shared" si="4"/>
        <v>0.316</v>
      </c>
      <c r="E26" s="35">
        <f>ROUNDDOWN(C26*D26,0)</f>
        <v>0</v>
      </c>
      <c r="F26" s="40">
        <v>1.4999999999999999E-2</v>
      </c>
      <c r="G26" s="41">
        <f>ROUNDDOWN(E26*F26,0)</f>
        <v>0</v>
      </c>
      <c r="J26" s="43"/>
    </row>
    <row r="27" spans="1:10" s="42" customFormat="1" ht="15.75" customHeight="1" x14ac:dyDescent="0.2">
      <c r="A27" s="44">
        <v>25</v>
      </c>
      <c r="B27" s="45">
        <f t="shared" si="2"/>
        <v>32</v>
      </c>
      <c r="C27" s="46">
        <f>E26</f>
        <v>0</v>
      </c>
      <c r="D27" s="47">
        <f t="shared" si="4"/>
        <v>0.316</v>
      </c>
      <c r="E27" s="46">
        <f>ROUNDDOWN(C27*D27,0)</f>
        <v>0</v>
      </c>
      <c r="F27" s="48">
        <v>1.4999999999999999E-2</v>
      </c>
      <c r="G27" s="49">
        <f>ROUNDDOWN(E27*F27,0)</f>
        <v>0</v>
      </c>
      <c r="J27" s="43"/>
    </row>
  </sheetData>
  <phoneticPr fontId="3"/>
  <printOptions horizontalCentered="1"/>
  <pageMargins left="0.74803149606299213" right="0.74803149606299213" top="1.1811023622047245" bottom="0.78740157480314965" header="0.9055118110236221" footer="0.51181102362204722"/>
  <pageSetup paperSize="9" orientation="landscape" r:id="rId1"/>
  <headerFooter alignWithMargins="0">
    <oddHeader>&amp;C&amp;"HGP創英角ﾎﾟｯﾌﾟ体,標準"&amp;16資産別の評価額・税額の求め方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C3" sqref="C3"/>
    </sheetView>
  </sheetViews>
  <sheetFormatPr defaultRowHeight="13" x14ac:dyDescent="0.2"/>
  <cols>
    <col min="1" max="2" width="6.08984375" style="1" customWidth="1"/>
    <col min="3" max="3" width="12.453125" style="2" customWidth="1"/>
    <col min="4" max="4" width="9.36328125" style="1" customWidth="1"/>
    <col min="5" max="5" width="12.453125" style="2" customWidth="1"/>
    <col min="6" max="6" width="6.7265625" style="3" customWidth="1"/>
    <col min="7" max="7" width="12.26953125" style="2" customWidth="1"/>
    <col min="8" max="8" width="4.90625" customWidth="1"/>
    <col min="9" max="9" width="9.26953125" bestFit="1" customWidth="1"/>
    <col min="10" max="10" width="9" style="1"/>
  </cols>
  <sheetData>
    <row r="1" spans="1:9" ht="23.25" customHeight="1" x14ac:dyDescent="0.2">
      <c r="A1" s="53" t="s">
        <v>20</v>
      </c>
      <c r="B1" s="4" t="s">
        <v>27</v>
      </c>
      <c r="C1" s="4"/>
      <c r="D1" s="4"/>
      <c r="E1" s="4"/>
      <c r="F1" s="4"/>
      <c r="G1" s="4"/>
    </row>
    <row r="2" spans="1:9" s="1" customFormat="1" ht="30.75" customHeight="1" x14ac:dyDescent="0.2">
      <c r="A2" s="5" t="s">
        <v>0</v>
      </c>
      <c r="B2" s="6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11" t="s">
        <v>6</v>
      </c>
      <c r="I2" s="51" t="s">
        <v>7</v>
      </c>
    </row>
    <row r="3" spans="1:9" ht="15.75" customHeight="1" x14ac:dyDescent="0.2">
      <c r="A3" s="12">
        <v>1</v>
      </c>
      <c r="B3" s="55">
        <v>8</v>
      </c>
      <c r="C3" s="54">
        <v>0</v>
      </c>
      <c r="D3" s="52">
        <v>0.90500000000000003</v>
      </c>
      <c r="E3" s="13">
        <f>ROUNDDOWN(C3*D3,0)</f>
        <v>0</v>
      </c>
      <c r="F3" s="14">
        <v>1.4999999999999999E-2</v>
      </c>
      <c r="G3" s="15">
        <f>ROUNDDOWN(E3*F3,0)</f>
        <v>0</v>
      </c>
      <c r="I3" s="50">
        <f>C3*5/100</f>
        <v>0</v>
      </c>
    </row>
    <row r="4" spans="1:9" ht="15.75" customHeight="1" x14ac:dyDescent="0.2">
      <c r="A4" s="16">
        <v>2</v>
      </c>
      <c r="B4" s="17">
        <f>B3+1</f>
        <v>9</v>
      </c>
      <c r="C4" s="18">
        <f>E3</f>
        <v>0</v>
      </c>
      <c r="D4" s="39">
        <v>0.81100000000000005</v>
      </c>
      <c r="E4" s="18">
        <f t="shared" ref="E4:E27" si="0">IF(ROUNDDOWN(C4*D4,0)&gt;$I$3,ROUNDDOWN(C4*D4,0),$I$3)</f>
        <v>0</v>
      </c>
      <c r="F4" s="19">
        <v>1.4999999999999999E-2</v>
      </c>
      <c r="G4" s="20">
        <f t="shared" ref="G4:G22" si="1">ROUNDDOWN(E4*F4,0)</f>
        <v>0</v>
      </c>
    </row>
    <row r="5" spans="1:9" ht="15.75" customHeight="1" x14ac:dyDescent="0.2">
      <c r="A5" s="16">
        <v>3</v>
      </c>
      <c r="B5" s="17">
        <f t="shared" ref="B5:B27" si="2">B4+1</f>
        <v>10</v>
      </c>
      <c r="C5" s="18">
        <f t="shared" ref="C5:C22" si="3">E4</f>
        <v>0</v>
      </c>
      <c r="D5" s="21">
        <f>D4</f>
        <v>0.81100000000000005</v>
      </c>
      <c r="E5" s="18">
        <f t="shared" si="0"/>
        <v>0</v>
      </c>
      <c r="F5" s="19">
        <v>1.4999999999999999E-2</v>
      </c>
      <c r="G5" s="20">
        <f t="shared" si="1"/>
        <v>0</v>
      </c>
    </row>
    <row r="6" spans="1:9" ht="15.75" customHeight="1" x14ac:dyDescent="0.2">
      <c r="A6" s="16">
        <v>4</v>
      </c>
      <c r="B6" s="17">
        <f t="shared" si="2"/>
        <v>11</v>
      </c>
      <c r="C6" s="18">
        <f t="shared" si="3"/>
        <v>0</v>
      </c>
      <c r="D6" s="21">
        <f t="shared" ref="D6:D27" si="4">D5</f>
        <v>0.81100000000000005</v>
      </c>
      <c r="E6" s="18">
        <f t="shared" si="0"/>
        <v>0</v>
      </c>
      <c r="F6" s="19">
        <v>1.4999999999999999E-2</v>
      </c>
      <c r="G6" s="20">
        <f t="shared" si="1"/>
        <v>0</v>
      </c>
    </row>
    <row r="7" spans="1:9" ht="15.75" customHeight="1" x14ac:dyDescent="0.2">
      <c r="A7" s="22">
        <v>5</v>
      </c>
      <c r="B7" s="23">
        <f t="shared" si="2"/>
        <v>12</v>
      </c>
      <c r="C7" s="24">
        <f t="shared" si="3"/>
        <v>0</v>
      </c>
      <c r="D7" s="25">
        <f t="shared" si="4"/>
        <v>0.81100000000000005</v>
      </c>
      <c r="E7" s="24">
        <f t="shared" si="0"/>
        <v>0</v>
      </c>
      <c r="F7" s="26">
        <v>1.4999999999999999E-2</v>
      </c>
      <c r="G7" s="27">
        <f t="shared" si="1"/>
        <v>0</v>
      </c>
    </row>
    <row r="8" spans="1:9" ht="15.75" customHeight="1" x14ac:dyDescent="0.2">
      <c r="A8" s="28">
        <v>6</v>
      </c>
      <c r="B8" s="29">
        <f t="shared" si="2"/>
        <v>13</v>
      </c>
      <c r="C8" s="30">
        <f t="shared" si="3"/>
        <v>0</v>
      </c>
      <c r="D8" s="31">
        <f t="shared" si="4"/>
        <v>0.81100000000000005</v>
      </c>
      <c r="E8" s="32">
        <f t="shared" si="0"/>
        <v>0</v>
      </c>
      <c r="F8" s="33">
        <v>1.4999999999999999E-2</v>
      </c>
      <c r="G8" s="34">
        <f t="shared" si="1"/>
        <v>0</v>
      </c>
    </row>
    <row r="9" spans="1:9" ht="15.75" customHeight="1" x14ac:dyDescent="0.2">
      <c r="A9" s="16">
        <v>7</v>
      </c>
      <c r="B9" s="17">
        <f t="shared" si="2"/>
        <v>14</v>
      </c>
      <c r="C9" s="18">
        <f t="shared" si="3"/>
        <v>0</v>
      </c>
      <c r="D9" s="21">
        <f t="shared" si="4"/>
        <v>0.81100000000000005</v>
      </c>
      <c r="E9" s="35">
        <f t="shared" si="0"/>
        <v>0</v>
      </c>
      <c r="F9" s="19">
        <v>1.4999999999999999E-2</v>
      </c>
      <c r="G9" s="20">
        <f t="shared" si="1"/>
        <v>0</v>
      </c>
    </row>
    <row r="10" spans="1:9" ht="15.75" customHeight="1" x14ac:dyDescent="0.2">
      <c r="A10" s="16">
        <v>8</v>
      </c>
      <c r="B10" s="17">
        <f t="shared" si="2"/>
        <v>15</v>
      </c>
      <c r="C10" s="18">
        <f t="shared" si="3"/>
        <v>0</v>
      </c>
      <c r="D10" s="21">
        <f t="shared" si="4"/>
        <v>0.81100000000000005</v>
      </c>
      <c r="E10" s="35">
        <f t="shared" si="0"/>
        <v>0</v>
      </c>
      <c r="F10" s="19">
        <v>1.4999999999999999E-2</v>
      </c>
      <c r="G10" s="20">
        <f t="shared" si="1"/>
        <v>0</v>
      </c>
    </row>
    <row r="11" spans="1:9" ht="15.75" customHeight="1" x14ac:dyDescent="0.2">
      <c r="A11" s="16">
        <v>9</v>
      </c>
      <c r="B11" s="17">
        <f t="shared" si="2"/>
        <v>16</v>
      </c>
      <c r="C11" s="18">
        <f t="shared" si="3"/>
        <v>0</v>
      </c>
      <c r="D11" s="21">
        <f t="shared" si="4"/>
        <v>0.81100000000000005</v>
      </c>
      <c r="E11" s="35">
        <f t="shared" si="0"/>
        <v>0</v>
      </c>
      <c r="F11" s="19">
        <v>1.4999999999999999E-2</v>
      </c>
      <c r="G11" s="20">
        <f t="shared" si="1"/>
        <v>0</v>
      </c>
    </row>
    <row r="12" spans="1:9" ht="15.75" customHeight="1" x14ac:dyDescent="0.2">
      <c r="A12" s="22">
        <v>10</v>
      </c>
      <c r="B12" s="23">
        <f t="shared" si="2"/>
        <v>17</v>
      </c>
      <c r="C12" s="24">
        <f t="shared" si="3"/>
        <v>0</v>
      </c>
      <c r="D12" s="25">
        <f t="shared" si="4"/>
        <v>0.81100000000000005</v>
      </c>
      <c r="E12" s="36">
        <f t="shared" si="0"/>
        <v>0</v>
      </c>
      <c r="F12" s="26">
        <v>1.4999999999999999E-2</v>
      </c>
      <c r="G12" s="27">
        <f t="shared" si="1"/>
        <v>0</v>
      </c>
    </row>
    <row r="13" spans="1:9" ht="15.75" customHeight="1" x14ac:dyDescent="0.2">
      <c r="A13" s="28">
        <v>11</v>
      </c>
      <c r="B13" s="29">
        <f t="shared" si="2"/>
        <v>18</v>
      </c>
      <c r="C13" s="30">
        <f t="shared" si="3"/>
        <v>0</v>
      </c>
      <c r="D13" s="31">
        <f t="shared" si="4"/>
        <v>0.81100000000000005</v>
      </c>
      <c r="E13" s="32">
        <f t="shared" si="0"/>
        <v>0</v>
      </c>
      <c r="F13" s="33">
        <v>1.4999999999999999E-2</v>
      </c>
      <c r="G13" s="34">
        <f t="shared" si="1"/>
        <v>0</v>
      </c>
    </row>
    <row r="14" spans="1:9" ht="15.75" customHeight="1" x14ac:dyDescent="0.2">
      <c r="A14" s="16">
        <v>12</v>
      </c>
      <c r="B14" s="17">
        <f t="shared" si="2"/>
        <v>19</v>
      </c>
      <c r="C14" s="18">
        <f t="shared" si="3"/>
        <v>0</v>
      </c>
      <c r="D14" s="21">
        <f t="shared" si="4"/>
        <v>0.81100000000000005</v>
      </c>
      <c r="E14" s="35">
        <f t="shared" si="0"/>
        <v>0</v>
      </c>
      <c r="F14" s="19">
        <v>1.4999999999999999E-2</v>
      </c>
      <c r="G14" s="20">
        <f t="shared" si="1"/>
        <v>0</v>
      </c>
    </row>
    <row r="15" spans="1:9" ht="15.75" customHeight="1" x14ac:dyDescent="0.2">
      <c r="A15" s="16">
        <v>13</v>
      </c>
      <c r="B15" s="17">
        <f t="shared" si="2"/>
        <v>20</v>
      </c>
      <c r="C15" s="18">
        <f t="shared" si="3"/>
        <v>0</v>
      </c>
      <c r="D15" s="21">
        <f t="shared" si="4"/>
        <v>0.81100000000000005</v>
      </c>
      <c r="E15" s="35">
        <f t="shared" si="0"/>
        <v>0</v>
      </c>
      <c r="F15" s="19">
        <v>1.4999999999999999E-2</v>
      </c>
      <c r="G15" s="20">
        <f t="shared" si="1"/>
        <v>0</v>
      </c>
    </row>
    <row r="16" spans="1:9" ht="15.75" customHeight="1" x14ac:dyDescent="0.2">
      <c r="A16" s="16">
        <v>14</v>
      </c>
      <c r="B16" s="17">
        <f t="shared" si="2"/>
        <v>21</v>
      </c>
      <c r="C16" s="18">
        <f t="shared" si="3"/>
        <v>0</v>
      </c>
      <c r="D16" s="21">
        <f t="shared" si="4"/>
        <v>0.81100000000000005</v>
      </c>
      <c r="E16" s="35">
        <f t="shared" si="0"/>
        <v>0</v>
      </c>
      <c r="F16" s="19">
        <v>1.4999999999999999E-2</v>
      </c>
      <c r="G16" s="20">
        <f t="shared" si="1"/>
        <v>0</v>
      </c>
    </row>
    <row r="17" spans="1:10" ht="15.75" customHeight="1" x14ac:dyDescent="0.2">
      <c r="A17" s="22">
        <v>15</v>
      </c>
      <c r="B17" s="23">
        <f t="shared" si="2"/>
        <v>22</v>
      </c>
      <c r="C17" s="24">
        <f t="shared" si="3"/>
        <v>0</v>
      </c>
      <c r="D17" s="25">
        <f t="shared" si="4"/>
        <v>0.81100000000000005</v>
      </c>
      <c r="E17" s="36">
        <f t="shared" si="0"/>
        <v>0</v>
      </c>
      <c r="F17" s="26">
        <v>1.4999999999999999E-2</v>
      </c>
      <c r="G17" s="27">
        <f t="shared" si="1"/>
        <v>0</v>
      </c>
    </row>
    <row r="18" spans="1:10" ht="15.75" customHeight="1" x14ac:dyDescent="0.2">
      <c r="A18" s="28">
        <v>16</v>
      </c>
      <c r="B18" s="29">
        <f t="shared" si="2"/>
        <v>23</v>
      </c>
      <c r="C18" s="30">
        <f t="shared" si="3"/>
        <v>0</v>
      </c>
      <c r="D18" s="31">
        <f t="shared" si="4"/>
        <v>0.81100000000000005</v>
      </c>
      <c r="E18" s="32">
        <f t="shared" si="0"/>
        <v>0</v>
      </c>
      <c r="F18" s="33">
        <v>1.4999999999999999E-2</v>
      </c>
      <c r="G18" s="34">
        <f t="shared" si="1"/>
        <v>0</v>
      </c>
    </row>
    <row r="19" spans="1:10" ht="15.75" customHeight="1" x14ac:dyDescent="0.2">
      <c r="A19" s="16">
        <v>17</v>
      </c>
      <c r="B19" s="17">
        <f t="shared" si="2"/>
        <v>24</v>
      </c>
      <c r="C19" s="18">
        <f t="shared" si="3"/>
        <v>0</v>
      </c>
      <c r="D19" s="21">
        <f t="shared" si="4"/>
        <v>0.81100000000000005</v>
      </c>
      <c r="E19" s="35">
        <f t="shared" si="0"/>
        <v>0</v>
      </c>
      <c r="F19" s="19">
        <v>1.4999999999999999E-2</v>
      </c>
      <c r="G19" s="20">
        <f t="shared" si="1"/>
        <v>0</v>
      </c>
    </row>
    <row r="20" spans="1:10" ht="15.75" customHeight="1" x14ac:dyDescent="0.2">
      <c r="A20" s="16">
        <v>18</v>
      </c>
      <c r="B20" s="17">
        <f t="shared" si="2"/>
        <v>25</v>
      </c>
      <c r="C20" s="18">
        <f t="shared" si="3"/>
        <v>0</v>
      </c>
      <c r="D20" s="21">
        <f t="shared" si="4"/>
        <v>0.81100000000000005</v>
      </c>
      <c r="E20" s="35">
        <f t="shared" si="0"/>
        <v>0</v>
      </c>
      <c r="F20" s="19">
        <v>1.4999999999999999E-2</v>
      </c>
      <c r="G20" s="20">
        <f t="shared" si="1"/>
        <v>0</v>
      </c>
    </row>
    <row r="21" spans="1:10" ht="15.75" customHeight="1" x14ac:dyDescent="0.2">
      <c r="A21" s="16">
        <v>19</v>
      </c>
      <c r="B21" s="17">
        <f t="shared" si="2"/>
        <v>26</v>
      </c>
      <c r="C21" s="18">
        <f t="shared" si="3"/>
        <v>0</v>
      </c>
      <c r="D21" s="21">
        <f t="shared" si="4"/>
        <v>0.81100000000000005</v>
      </c>
      <c r="E21" s="35">
        <f t="shared" si="0"/>
        <v>0</v>
      </c>
      <c r="F21" s="19">
        <v>1.4999999999999999E-2</v>
      </c>
      <c r="G21" s="20">
        <f t="shared" si="1"/>
        <v>0</v>
      </c>
    </row>
    <row r="22" spans="1:10" ht="15.75" customHeight="1" x14ac:dyDescent="0.2">
      <c r="A22" s="22">
        <v>20</v>
      </c>
      <c r="B22" s="23">
        <f t="shared" si="2"/>
        <v>27</v>
      </c>
      <c r="C22" s="24">
        <f t="shared" si="3"/>
        <v>0</v>
      </c>
      <c r="D22" s="25">
        <f t="shared" si="4"/>
        <v>0.81100000000000005</v>
      </c>
      <c r="E22" s="36">
        <f t="shared" si="0"/>
        <v>0</v>
      </c>
      <c r="F22" s="26">
        <v>1.4999999999999999E-2</v>
      </c>
      <c r="G22" s="27">
        <f t="shared" si="1"/>
        <v>0</v>
      </c>
    </row>
    <row r="23" spans="1:10" ht="15.75" customHeight="1" x14ac:dyDescent="0.2">
      <c r="A23" s="28">
        <v>21</v>
      </c>
      <c r="B23" s="29">
        <f t="shared" si="2"/>
        <v>28</v>
      </c>
      <c r="C23" s="30">
        <f>E22</f>
        <v>0</v>
      </c>
      <c r="D23" s="31">
        <f t="shared" si="4"/>
        <v>0.81100000000000005</v>
      </c>
      <c r="E23" s="32">
        <f t="shared" si="0"/>
        <v>0</v>
      </c>
      <c r="F23" s="33">
        <v>1.4999999999999999E-2</v>
      </c>
      <c r="G23" s="34">
        <f>ROUNDDOWN(E23*F23,0)</f>
        <v>0</v>
      </c>
    </row>
    <row r="24" spans="1:10" ht="15.75" customHeight="1" x14ac:dyDescent="0.2">
      <c r="A24" s="16">
        <v>22</v>
      </c>
      <c r="B24" s="17">
        <f t="shared" si="2"/>
        <v>29</v>
      </c>
      <c r="C24" s="18">
        <f>E23</f>
        <v>0</v>
      </c>
      <c r="D24" s="21">
        <f t="shared" si="4"/>
        <v>0.81100000000000005</v>
      </c>
      <c r="E24" s="35">
        <f t="shared" si="0"/>
        <v>0</v>
      </c>
      <c r="F24" s="19">
        <v>1.4999999999999999E-2</v>
      </c>
      <c r="G24" s="20">
        <f>ROUNDDOWN(E24*F24,0)</f>
        <v>0</v>
      </c>
    </row>
    <row r="25" spans="1:10" s="42" customFormat="1" ht="15.75" customHeight="1" x14ac:dyDescent="0.2">
      <c r="A25" s="37">
        <v>23</v>
      </c>
      <c r="B25" s="38">
        <f t="shared" si="2"/>
        <v>30</v>
      </c>
      <c r="C25" s="35">
        <f>E24</f>
        <v>0</v>
      </c>
      <c r="D25" s="39">
        <f t="shared" si="4"/>
        <v>0.81100000000000005</v>
      </c>
      <c r="E25" s="35">
        <f t="shared" si="0"/>
        <v>0</v>
      </c>
      <c r="F25" s="40">
        <v>1.4999999999999999E-2</v>
      </c>
      <c r="G25" s="41">
        <f>ROUNDDOWN(E25*F25,0)</f>
        <v>0</v>
      </c>
      <c r="J25" s="43"/>
    </row>
    <row r="26" spans="1:10" s="42" customFormat="1" ht="15.75" customHeight="1" x14ac:dyDescent="0.2">
      <c r="A26" s="37">
        <v>24</v>
      </c>
      <c r="B26" s="38">
        <f t="shared" si="2"/>
        <v>31</v>
      </c>
      <c r="C26" s="35">
        <f>E25</f>
        <v>0</v>
      </c>
      <c r="D26" s="39">
        <f t="shared" si="4"/>
        <v>0.81100000000000005</v>
      </c>
      <c r="E26" s="35">
        <f t="shared" si="0"/>
        <v>0</v>
      </c>
      <c r="F26" s="40">
        <v>1.4999999999999999E-2</v>
      </c>
      <c r="G26" s="41">
        <f>ROUNDDOWN(E26*F26,0)</f>
        <v>0</v>
      </c>
      <c r="J26" s="43"/>
    </row>
    <row r="27" spans="1:10" s="42" customFormat="1" ht="15.75" customHeight="1" x14ac:dyDescent="0.2">
      <c r="A27" s="44">
        <v>25</v>
      </c>
      <c r="B27" s="45">
        <f t="shared" si="2"/>
        <v>32</v>
      </c>
      <c r="C27" s="46">
        <f>E26</f>
        <v>0</v>
      </c>
      <c r="D27" s="47">
        <f t="shared" si="4"/>
        <v>0.81100000000000005</v>
      </c>
      <c r="E27" s="46">
        <f t="shared" si="0"/>
        <v>0</v>
      </c>
      <c r="F27" s="48">
        <v>1.4999999999999999E-2</v>
      </c>
      <c r="G27" s="49">
        <f>ROUNDDOWN(E27*F27,0)</f>
        <v>0</v>
      </c>
      <c r="J27" s="43"/>
    </row>
  </sheetData>
  <phoneticPr fontId="3"/>
  <printOptions horizontalCentered="1"/>
  <pageMargins left="0.74803149606299213" right="0.74803149606299213" top="1.1811023622047245" bottom="0.78740157480314965" header="0.9055118110236221" footer="0.51181102362204722"/>
  <pageSetup paperSize="9" orientation="landscape" r:id="rId1"/>
  <headerFooter alignWithMargins="0">
    <oddHeader>&amp;C&amp;"HGP創英角ﾎﾟｯﾌﾟ体,標準"&amp;16資産別の評価額・税額の求め方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C3" sqref="C3"/>
    </sheetView>
  </sheetViews>
  <sheetFormatPr defaultRowHeight="13" x14ac:dyDescent="0.2"/>
  <cols>
    <col min="1" max="2" width="6.08984375" style="1" customWidth="1"/>
    <col min="3" max="3" width="12.453125" style="2" customWidth="1"/>
    <col min="4" max="4" width="9.36328125" style="1" customWidth="1"/>
    <col min="5" max="5" width="12.453125" style="2" customWidth="1"/>
    <col min="6" max="6" width="6.7265625" style="3" customWidth="1"/>
    <col min="7" max="7" width="12.26953125" style="2" customWidth="1"/>
    <col min="8" max="8" width="4.90625" customWidth="1"/>
    <col min="9" max="9" width="9.26953125" bestFit="1" customWidth="1"/>
    <col min="10" max="10" width="9" style="1"/>
  </cols>
  <sheetData>
    <row r="1" spans="1:9" ht="23.25" customHeight="1" x14ac:dyDescent="0.2">
      <c r="A1" s="53" t="s">
        <v>21</v>
      </c>
      <c r="B1" s="4" t="s">
        <v>27</v>
      </c>
      <c r="C1" s="4"/>
      <c r="D1" s="4"/>
      <c r="E1" s="4"/>
      <c r="F1" s="4"/>
      <c r="G1" s="4"/>
    </row>
    <row r="2" spans="1:9" s="1" customFormat="1" ht="30.75" customHeight="1" x14ac:dyDescent="0.2">
      <c r="A2" s="5" t="s">
        <v>0</v>
      </c>
      <c r="B2" s="6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11" t="s">
        <v>6</v>
      </c>
      <c r="I2" s="51" t="s">
        <v>7</v>
      </c>
    </row>
    <row r="3" spans="1:9" ht="15.75" customHeight="1" x14ac:dyDescent="0.2">
      <c r="A3" s="12">
        <v>1</v>
      </c>
      <c r="B3" s="55">
        <v>8</v>
      </c>
      <c r="C3" s="54">
        <v>0</v>
      </c>
      <c r="D3" s="52">
        <v>0.91200000000000003</v>
      </c>
      <c r="E3" s="13">
        <f>ROUNDDOWN(C3*D3,0)</f>
        <v>0</v>
      </c>
      <c r="F3" s="14">
        <v>1.4999999999999999E-2</v>
      </c>
      <c r="G3" s="15">
        <f>ROUNDDOWN(E3*F3,0)</f>
        <v>0</v>
      </c>
      <c r="I3" s="50">
        <f>C3*5/100</f>
        <v>0</v>
      </c>
    </row>
    <row r="4" spans="1:9" ht="15.75" customHeight="1" x14ac:dyDescent="0.2">
      <c r="A4" s="16">
        <v>2</v>
      </c>
      <c r="B4" s="17">
        <f>B3+1</f>
        <v>9</v>
      </c>
      <c r="C4" s="18">
        <f>E3</f>
        <v>0</v>
      </c>
      <c r="D4" s="39">
        <v>0.82499999999999996</v>
      </c>
      <c r="E4" s="18">
        <f t="shared" ref="E4:E27" si="0">IF(ROUNDDOWN(C4*D4,0)&gt;$I$3,ROUNDDOWN(C4*D4,0),$I$3)</f>
        <v>0</v>
      </c>
      <c r="F4" s="19">
        <v>1.4999999999999999E-2</v>
      </c>
      <c r="G4" s="20">
        <f t="shared" ref="G4:G22" si="1">ROUNDDOWN(E4*F4,0)</f>
        <v>0</v>
      </c>
    </row>
    <row r="5" spans="1:9" ht="15.75" customHeight="1" x14ac:dyDescent="0.2">
      <c r="A5" s="16">
        <v>3</v>
      </c>
      <c r="B5" s="17">
        <f t="shared" ref="B5:B27" si="2">B4+1</f>
        <v>10</v>
      </c>
      <c r="C5" s="18">
        <f t="shared" ref="C5:C22" si="3">E4</f>
        <v>0</v>
      </c>
      <c r="D5" s="21">
        <f>D4</f>
        <v>0.82499999999999996</v>
      </c>
      <c r="E5" s="18">
        <f t="shared" si="0"/>
        <v>0</v>
      </c>
      <c r="F5" s="19">
        <v>1.4999999999999999E-2</v>
      </c>
      <c r="G5" s="20">
        <f t="shared" si="1"/>
        <v>0</v>
      </c>
    </row>
    <row r="6" spans="1:9" ht="15.75" customHeight="1" x14ac:dyDescent="0.2">
      <c r="A6" s="16">
        <v>4</v>
      </c>
      <c r="B6" s="17">
        <f t="shared" si="2"/>
        <v>11</v>
      </c>
      <c r="C6" s="18">
        <f t="shared" si="3"/>
        <v>0</v>
      </c>
      <c r="D6" s="21">
        <f t="shared" ref="D6:D27" si="4">D5</f>
        <v>0.82499999999999996</v>
      </c>
      <c r="E6" s="18">
        <f t="shared" si="0"/>
        <v>0</v>
      </c>
      <c r="F6" s="19">
        <v>1.4999999999999999E-2</v>
      </c>
      <c r="G6" s="20">
        <f t="shared" si="1"/>
        <v>0</v>
      </c>
    </row>
    <row r="7" spans="1:9" ht="15.75" customHeight="1" x14ac:dyDescent="0.2">
      <c r="A7" s="22">
        <v>5</v>
      </c>
      <c r="B7" s="23">
        <f t="shared" si="2"/>
        <v>12</v>
      </c>
      <c r="C7" s="24">
        <f t="shared" si="3"/>
        <v>0</v>
      </c>
      <c r="D7" s="25">
        <f t="shared" si="4"/>
        <v>0.82499999999999996</v>
      </c>
      <c r="E7" s="24">
        <f t="shared" si="0"/>
        <v>0</v>
      </c>
      <c r="F7" s="26">
        <v>1.4999999999999999E-2</v>
      </c>
      <c r="G7" s="27">
        <f t="shared" si="1"/>
        <v>0</v>
      </c>
    </row>
    <row r="8" spans="1:9" ht="15.75" customHeight="1" x14ac:dyDescent="0.2">
      <c r="A8" s="28">
        <v>6</v>
      </c>
      <c r="B8" s="29">
        <f t="shared" si="2"/>
        <v>13</v>
      </c>
      <c r="C8" s="30">
        <f t="shared" si="3"/>
        <v>0</v>
      </c>
      <c r="D8" s="31">
        <f t="shared" si="4"/>
        <v>0.82499999999999996</v>
      </c>
      <c r="E8" s="32">
        <f t="shared" si="0"/>
        <v>0</v>
      </c>
      <c r="F8" s="33">
        <v>1.4999999999999999E-2</v>
      </c>
      <c r="G8" s="34">
        <f t="shared" si="1"/>
        <v>0</v>
      </c>
    </row>
    <row r="9" spans="1:9" ht="15.75" customHeight="1" x14ac:dyDescent="0.2">
      <c r="A9" s="16">
        <v>7</v>
      </c>
      <c r="B9" s="17">
        <f t="shared" si="2"/>
        <v>14</v>
      </c>
      <c r="C9" s="18">
        <f t="shared" si="3"/>
        <v>0</v>
      </c>
      <c r="D9" s="21">
        <f t="shared" si="4"/>
        <v>0.82499999999999996</v>
      </c>
      <c r="E9" s="35">
        <f t="shared" si="0"/>
        <v>0</v>
      </c>
      <c r="F9" s="19">
        <v>1.4999999999999999E-2</v>
      </c>
      <c r="G9" s="20">
        <f t="shared" si="1"/>
        <v>0</v>
      </c>
    </row>
    <row r="10" spans="1:9" ht="15.75" customHeight="1" x14ac:dyDescent="0.2">
      <c r="A10" s="16">
        <v>8</v>
      </c>
      <c r="B10" s="17">
        <f t="shared" si="2"/>
        <v>15</v>
      </c>
      <c r="C10" s="18">
        <f t="shared" si="3"/>
        <v>0</v>
      </c>
      <c r="D10" s="21">
        <f t="shared" si="4"/>
        <v>0.82499999999999996</v>
      </c>
      <c r="E10" s="35">
        <f t="shared" si="0"/>
        <v>0</v>
      </c>
      <c r="F10" s="19">
        <v>1.4999999999999999E-2</v>
      </c>
      <c r="G10" s="20">
        <f t="shared" si="1"/>
        <v>0</v>
      </c>
    </row>
    <row r="11" spans="1:9" ht="15.75" customHeight="1" x14ac:dyDescent="0.2">
      <c r="A11" s="16">
        <v>9</v>
      </c>
      <c r="B11" s="17">
        <f t="shared" si="2"/>
        <v>16</v>
      </c>
      <c r="C11" s="18">
        <f t="shared" si="3"/>
        <v>0</v>
      </c>
      <c r="D11" s="21">
        <f t="shared" si="4"/>
        <v>0.82499999999999996</v>
      </c>
      <c r="E11" s="35">
        <f t="shared" si="0"/>
        <v>0</v>
      </c>
      <c r="F11" s="19">
        <v>1.4999999999999999E-2</v>
      </c>
      <c r="G11" s="20">
        <f t="shared" si="1"/>
        <v>0</v>
      </c>
    </row>
    <row r="12" spans="1:9" ht="15.75" customHeight="1" x14ac:dyDescent="0.2">
      <c r="A12" s="22">
        <v>10</v>
      </c>
      <c r="B12" s="23">
        <f t="shared" si="2"/>
        <v>17</v>
      </c>
      <c r="C12" s="24">
        <f t="shared" si="3"/>
        <v>0</v>
      </c>
      <c r="D12" s="25">
        <f t="shared" si="4"/>
        <v>0.82499999999999996</v>
      </c>
      <c r="E12" s="36">
        <f t="shared" si="0"/>
        <v>0</v>
      </c>
      <c r="F12" s="26">
        <v>1.4999999999999999E-2</v>
      </c>
      <c r="G12" s="27">
        <f t="shared" si="1"/>
        <v>0</v>
      </c>
    </row>
    <row r="13" spans="1:9" ht="15.75" customHeight="1" x14ac:dyDescent="0.2">
      <c r="A13" s="28">
        <v>11</v>
      </c>
      <c r="B13" s="29">
        <f t="shared" si="2"/>
        <v>18</v>
      </c>
      <c r="C13" s="30">
        <f t="shared" si="3"/>
        <v>0</v>
      </c>
      <c r="D13" s="31">
        <f t="shared" si="4"/>
        <v>0.82499999999999996</v>
      </c>
      <c r="E13" s="32">
        <f t="shared" si="0"/>
        <v>0</v>
      </c>
      <c r="F13" s="33">
        <v>1.4999999999999999E-2</v>
      </c>
      <c r="G13" s="34">
        <f t="shared" si="1"/>
        <v>0</v>
      </c>
    </row>
    <row r="14" spans="1:9" ht="15.75" customHeight="1" x14ac:dyDescent="0.2">
      <c r="A14" s="16">
        <v>12</v>
      </c>
      <c r="B14" s="17">
        <f t="shared" si="2"/>
        <v>19</v>
      </c>
      <c r="C14" s="18">
        <f t="shared" si="3"/>
        <v>0</v>
      </c>
      <c r="D14" s="21">
        <f t="shared" si="4"/>
        <v>0.82499999999999996</v>
      </c>
      <c r="E14" s="35">
        <f t="shared" si="0"/>
        <v>0</v>
      </c>
      <c r="F14" s="19">
        <v>1.4999999999999999E-2</v>
      </c>
      <c r="G14" s="20">
        <f t="shared" si="1"/>
        <v>0</v>
      </c>
    </row>
    <row r="15" spans="1:9" ht="15.75" customHeight="1" x14ac:dyDescent="0.2">
      <c r="A15" s="16">
        <v>13</v>
      </c>
      <c r="B15" s="17">
        <f t="shared" si="2"/>
        <v>20</v>
      </c>
      <c r="C15" s="18">
        <f t="shared" si="3"/>
        <v>0</v>
      </c>
      <c r="D15" s="21">
        <f t="shared" si="4"/>
        <v>0.82499999999999996</v>
      </c>
      <c r="E15" s="35">
        <f t="shared" si="0"/>
        <v>0</v>
      </c>
      <c r="F15" s="19">
        <v>1.4999999999999999E-2</v>
      </c>
      <c r="G15" s="20">
        <f t="shared" si="1"/>
        <v>0</v>
      </c>
    </row>
    <row r="16" spans="1:9" ht="15.75" customHeight="1" x14ac:dyDescent="0.2">
      <c r="A16" s="16">
        <v>14</v>
      </c>
      <c r="B16" s="17">
        <f t="shared" si="2"/>
        <v>21</v>
      </c>
      <c r="C16" s="18">
        <f t="shared" si="3"/>
        <v>0</v>
      </c>
      <c r="D16" s="21">
        <f t="shared" si="4"/>
        <v>0.82499999999999996</v>
      </c>
      <c r="E16" s="35">
        <f t="shared" si="0"/>
        <v>0</v>
      </c>
      <c r="F16" s="19">
        <v>1.4999999999999999E-2</v>
      </c>
      <c r="G16" s="20">
        <f t="shared" si="1"/>
        <v>0</v>
      </c>
    </row>
    <row r="17" spans="1:10" ht="15.75" customHeight="1" x14ac:dyDescent="0.2">
      <c r="A17" s="22">
        <v>15</v>
      </c>
      <c r="B17" s="23">
        <f t="shared" si="2"/>
        <v>22</v>
      </c>
      <c r="C17" s="24">
        <f t="shared" si="3"/>
        <v>0</v>
      </c>
      <c r="D17" s="25">
        <f t="shared" si="4"/>
        <v>0.82499999999999996</v>
      </c>
      <c r="E17" s="36">
        <f t="shared" si="0"/>
        <v>0</v>
      </c>
      <c r="F17" s="26">
        <v>1.4999999999999999E-2</v>
      </c>
      <c r="G17" s="27">
        <f t="shared" si="1"/>
        <v>0</v>
      </c>
    </row>
    <row r="18" spans="1:10" ht="15.75" customHeight="1" x14ac:dyDescent="0.2">
      <c r="A18" s="28">
        <v>16</v>
      </c>
      <c r="B18" s="29">
        <f t="shared" si="2"/>
        <v>23</v>
      </c>
      <c r="C18" s="30">
        <f t="shared" si="3"/>
        <v>0</v>
      </c>
      <c r="D18" s="31">
        <f t="shared" si="4"/>
        <v>0.82499999999999996</v>
      </c>
      <c r="E18" s="32">
        <f t="shared" si="0"/>
        <v>0</v>
      </c>
      <c r="F18" s="33">
        <v>1.4999999999999999E-2</v>
      </c>
      <c r="G18" s="34">
        <f t="shared" si="1"/>
        <v>0</v>
      </c>
    </row>
    <row r="19" spans="1:10" ht="15.75" customHeight="1" x14ac:dyDescent="0.2">
      <c r="A19" s="16">
        <v>17</v>
      </c>
      <c r="B19" s="17">
        <f t="shared" si="2"/>
        <v>24</v>
      </c>
      <c r="C19" s="18">
        <f t="shared" si="3"/>
        <v>0</v>
      </c>
      <c r="D19" s="21">
        <f t="shared" si="4"/>
        <v>0.82499999999999996</v>
      </c>
      <c r="E19" s="35">
        <f t="shared" si="0"/>
        <v>0</v>
      </c>
      <c r="F19" s="19">
        <v>1.4999999999999999E-2</v>
      </c>
      <c r="G19" s="20">
        <f t="shared" si="1"/>
        <v>0</v>
      </c>
    </row>
    <row r="20" spans="1:10" ht="15.75" customHeight="1" x14ac:dyDescent="0.2">
      <c r="A20" s="16">
        <v>18</v>
      </c>
      <c r="B20" s="17">
        <f t="shared" si="2"/>
        <v>25</v>
      </c>
      <c r="C20" s="18">
        <f t="shared" si="3"/>
        <v>0</v>
      </c>
      <c r="D20" s="21">
        <f t="shared" si="4"/>
        <v>0.82499999999999996</v>
      </c>
      <c r="E20" s="35">
        <f t="shared" si="0"/>
        <v>0</v>
      </c>
      <c r="F20" s="19">
        <v>1.4999999999999999E-2</v>
      </c>
      <c r="G20" s="20">
        <f t="shared" si="1"/>
        <v>0</v>
      </c>
    </row>
    <row r="21" spans="1:10" ht="15.75" customHeight="1" x14ac:dyDescent="0.2">
      <c r="A21" s="16">
        <v>19</v>
      </c>
      <c r="B21" s="17">
        <f t="shared" si="2"/>
        <v>26</v>
      </c>
      <c r="C21" s="18">
        <f t="shared" si="3"/>
        <v>0</v>
      </c>
      <c r="D21" s="21">
        <f t="shared" si="4"/>
        <v>0.82499999999999996</v>
      </c>
      <c r="E21" s="35">
        <f t="shared" si="0"/>
        <v>0</v>
      </c>
      <c r="F21" s="19">
        <v>1.4999999999999999E-2</v>
      </c>
      <c r="G21" s="20">
        <f t="shared" si="1"/>
        <v>0</v>
      </c>
    </row>
    <row r="22" spans="1:10" ht="15.75" customHeight="1" x14ac:dyDescent="0.2">
      <c r="A22" s="22">
        <v>20</v>
      </c>
      <c r="B22" s="23">
        <f t="shared" si="2"/>
        <v>27</v>
      </c>
      <c r="C22" s="24">
        <f t="shared" si="3"/>
        <v>0</v>
      </c>
      <c r="D22" s="25">
        <f t="shared" si="4"/>
        <v>0.82499999999999996</v>
      </c>
      <c r="E22" s="36">
        <f t="shared" si="0"/>
        <v>0</v>
      </c>
      <c r="F22" s="26">
        <v>1.4999999999999999E-2</v>
      </c>
      <c r="G22" s="27">
        <f t="shared" si="1"/>
        <v>0</v>
      </c>
    </row>
    <row r="23" spans="1:10" ht="15.75" customHeight="1" x14ac:dyDescent="0.2">
      <c r="A23" s="28">
        <v>21</v>
      </c>
      <c r="B23" s="29">
        <f t="shared" si="2"/>
        <v>28</v>
      </c>
      <c r="C23" s="30">
        <f>E22</f>
        <v>0</v>
      </c>
      <c r="D23" s="31">
        <f t="shared" si="4"/>
        <v>0.82499999999999996</v>
      </c>
      <c r="E23" s="32">
        <f t="shared" si="0"/>
        <v>0</v>
      </c>
      <c r="F23" s="33">
        <v>1.4999999999999999E-2</v>
      </c>
      <c r="G23" s="34">
        <f>ROUNDDOWN(E23*F23,0)</f>
        <v>0</v>
      </c>
    </row>
    <row r="24" spans="1:10" ht="15.75" customHeight="1" x14ac:dyDescent="0.2">
      <c r="A24" s="16">
        <v>22</v>
      </c>
      <c r="B24" s="17">
        <f t="shared" si="2"/>
        <v>29</v>
      </c>
      <c r="C24" s="18">
        <f>E23</f>
        <v>0</v>
      </c>
      <c r="D24" s="21">
        <f t="shared" si="4"/>
        <v>0.82499999999999996</v>
      </c>
      <c r="E24" s="35">
        <f t="shared" si="0"/>
        <v>0</v>
      </c>
      <c r="F24" s="19">
        <v>1.4999999999999999E-2</v>
      </c>
      <c r="G24" s="20">
        <f>ROUNDDOWN(E24*F24,0)</f>
        <v>0</v>
      </c>
    </row>
    <row r="25" spans="1:10" s="42" customFormat="1" ht="15.75" customHeight="1" x14ac:dyDescent="0.2">
      <c r="A25" s="37">
        <v>23</v>
      </c>
      <c r="B25" s="38">
        <f t="shared" si="2"/>
        <v>30</v>
      </c>
      <c r="C25" s="35">
        <f>E24</f>
        <v>0</v>
      </c>
      <c r="D25" s="39">
        <f t="shared" si="4"/>
        <v>0.82499999999999996</v>
      </c>
      <c r="E25" s="35">
        <f t="shared" si="0"/>
        <v>0</v>
      </c>
      <c r="F25" s="40">
        <v>1.4999999999999999E-2</v>
      </c>
      <c r="G25" s="41">
        <f>ROUNDDOWN(E25*F25,0)</f>
        <v>0</v>
      </c>
      <c r="J25" s="43"/>
    </row>
    <row r="26" spans="1:10" s="42" customFormat="1" ht="15.75" customHeight="1" x14ac:dyDescent="0.2">
      <c r="A26" s="37">
        <v>24</v>
      </c>
      <c r="B26" s="38">
        <f t="shared" si="2"/>
        <v>31</v>
      </c>
      <c r="C26" s="35">
        <f>E25</f>
        <v>0</v>
      </c>
      <c r="D26" s="39">
        <f t="shared" si="4"/>
        <v>0.82499999999999996</v>
      </c>
      <c r="E26" s="35">
        <f t="shared" si="0"/>
        <v>0</v>
      </c>
      <c r="F26" s="40">
        <v>1.4999999999999999E-2</v>
      </c>
      <c r="G26" s="41">
        <f>ROUNDDOWN(E26*F26,0)</f>
        <v>0</v>
      </c>
      <c r="J26" s="43"/>
    </row>
    <row r="27" spans="1:10" s="42" customFormat="1" ht="15.75" customHeight="1" x14ac:dyDescent="0.2">
      <c r="A27" s="44">
        <v>25</v>
      </c>
      <c r="B27" s="45">
        <f t="shared" si="2"/>
        <v>32</v>
      </c>
      <c r="C27" s="46">
        <f>E26</f>
        <v>0</v>
      </c>
      <c r="D27" s="47">
        <f t="shared" si="4"/>
        <v>0.82499999999999996</v>
      </c>
      <c r="E27" s="46">
        <f t="shared" si="0"/>
        <v>0</v>
      </c>
      <c r="F27" s="48">
        <v>1.4999999999999999E-2</v>
      </c>
      <c r="G27" s="49">
        <f>ROUNDDOWN(E27*F27,0)</f>
        <v>0</v>
      </c>
      <c r="J27" s="43"/>
    </row>
  </sheetData>
  <phoneticPr fontId="3"/>
  <printOptions horizontalCentered="1"/>
  <pageMargins left="0.74803149606299213" right="0.74803149606299213" top="1.1811023622047245" bottom="0.78740157480314965" header="0.9055118110236221" footer="0.51181102362204722"/>
  <pageSetup paperSize="9" orientation="landscape" r:id="rId1"/>
  <headerFooter alignWithMargins="0">
    <oddHeader>&amp;C&amp;"HGP創英角ﾎﾟｯﾌﾟ体,標準"&amp;16資産別の評価額・税額の求め方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C3" sqref="C3"/>
    </sheetView>
  </sheetViews>
  <sheetFormatPr defaultRowHeight="13" x14ac:dyDescent="0.2"/>
  <cols>
    <col min="1" max="2" width="6.08984375" style="1" customWidth="1"/>
    <col min="3" max="3" width="12.453125" style="2" customWidth="1"/>
    <col min="4" max="4" width="9.36328125" style="1" customWidth="1"/>
    <col min="5" max="5" width="12.453125" style="2" customWidth="1"/>
    <col min="6" max="6" width="6.7265625" style="3" customWidth="1"/>
    <col min="7" max="7" width="12.26953125" style="2" customWidth="1"/>
    <col min="8" max="8" width="4.90625" customWidth="1"/>
    <col min="9" max="9" width="9.26953125" bestFit="1" customWidth="1"/>
    <col min="10" max="10" width="9" style="1"/>
  </cols>
  <sheetData>
    <row r="1" spans="1:9" ht="23.25" customHeight="1" x14ac:dyDescent="0.2">
      <c r="A1" s="53" t="s">
        <v>22</v>
      </c>
      <c r="B1" s="4" t="s">
        <v>27</v>
      </c>
      <c r="C1" s="4"/>
      <c r="D1" s="4"/>
      <c r="E1" s="4"/>
      <c r="F1" s="4"/>
      <c r="G1" s="4"/>
    </row>
    <row r="2" spans="1:9" s="1" customFormat="1" ht="30.75" customHeight="1" x14ac:dyDescent="0.2">
      <c r="A2" s="5" t="s">
        <v>0</v>
      </c>
      <c r="B2" s="6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11" t="s">
        <v>6</v>
      </c>
      <c r="I2" s="51" t="s">
        <v>7</v>
      </c>
    </row>
    <row r="3" spans="1:9" ht="15.75" customHeight="1" x14ac:dyDescent="0.2">
      <c r="A3" s="12">
        <v>1</v>
      </c>
      <c r="B3" s="55">
        <v>8</v>
      </c>
      <c r="C3" s="54">
        <v>0</v>
      </c>
      <c r="D3" s="52">
        <v>0.91900000000000004</v>
      </c>
      <c r="E3" s="13">
        <f>ROUNDDOWN(C3*D3,0)</f>
        <v>0</v>
      </c>
      <c r="F3" s="14">
        <v>1.4999999999999999E-2</v>
      </c>
      <c r="G3" s="15">
        <f>ROUNDDOWN(E3*F3,0)</f>
        <v>0</v>
      </c>
      <c r="I3" s="50">
        <f>C3*5/100</f>
        <v>0</v>
      </c>
    </row>
    <row r="4" spans="1:9" ht="15.75" customHeight="1" x14ac:dyDescent="0.2">
      <c r="A4" s="16">
        <v>2</v>
      </c>
      <c r="B4" s="17">
        <f>B3+1</f>
        <v>9</v>
      </c>
      <c r="C4" s="18">
        <f>E3</f>
        <v>0</v>
      </c>
      <c r="D4" s="39">
        <v>0.83799999999999997</v>
      </c>
      <c r="E4" s="18">
        <f t="shared" ref="E4:E27" si="0">IF(ROUNDDOWN(C4*D4,0)&gt;$I$3,ROUNDDOWN(C4*D4,0),$I$3)</f>
        <v>0</v>
      </c>
      <c r="F4" s="19">
        <v>1.4999999999999999E-2</v>
      </c>
      <c r="G4" s="20">
        <f t="shared" ref="G4:G22" si="1">ROUNDDOWN(E4*F4,0)</f>
        <v>0</v>
      </c>
    </row>
    <row r="5" spans="1:9" ht="15.75" customHeight="1" x14ac:dyDescent="0.2">
      <c r="A5" s="16">
        <v>3</v>
      </c>
      <c r="B5" s="17">
        <f t="shared" ref="B5:B27" si="2">B4+1</f>
        <v>10</v>
      </c>
      <c r="C5" s="18">
        <f t="shared" ref="C5:C22" si="3">E4</f>
        <v>0</v>
      </c>
      <c r="D5" s="21">
        <f>D4</f>
        <v>0.83799999999999997</v>
      </c>
      <c r="E5" s="18">
        <f t="shared" si="0"/>
        <v>0</v>
      </c>
      <c r="F5" s="19">
        <v>1.4999999999999999E-2</v>
      </c>
      <c r="G5" s="20">
        <f t="shared" si="1"/>
        <v>0</v>
      </c>
    </row>
    <row r="6" spans="1:9" ht="15.75" customHeight="1" x14ac:dyDescent="0.2">
      <c r="A6" s="16">
        <v>4</v>
      </c>
      <c r="B6" s="17">
        <f t="shared" si="2"/>
        <v>11</v>
      </c>
      <c r="C6" s="18">
        <f t="shared" si="3"/>
        <v>0</v>
      </c>
      <c r="D6" s="21">
        <f t="shared" ref="D6:D27" si="4">D5</f>
        <v>0.83799999999999997</v>
      </c>
      <c r="E6" s="18">
        <f t="shared" si="0"/>
        <v>0</v>
      </c>
      <c r="F6" s="19">
        <v>1.4999999999999999E-2</v>
      </c>
      <c r="G6" s="20">
        <f t="shared" si="1"/>
        <v>0</v>
      </c>
    </row>
    <row r="7" spans="1:9" ht="15.75" customHeight="1" x14ac:dyDescent="0.2">
      <c r="A7" s="22">
        <v>5</v>
      </c>
      <c r="B7" s="23">
        <f t="shared" si="2"/>
        <v>12</v>
      </c>
      <c r="C7" s="24">
        <f t="shared" si="3"/>
        <v>0</v>
      </c>
      <c r="D7" s="25">
        <f t="shared" si="4"/>
        <v>0.83799999999999997</v>
      </c>
      <c r="E7" s="24">
        <f t="shared" si="0"/>
        <v>0</v>
      </c>
      <c r="F7" s="26">
        <v>1.4999999999999999E-2</v>
      </c>
      <c r="G7" s="27">
        <f t="shared" si="1"/>
        <v>0</v>
      </c>
    </row>
    <row r="8" spans="1:9" ht="15.75" customHeight="1" x14ac:dyDescent="0.2">
      <c r="A8" s="28">
        <v>6</v>
      </c>
      <c r="B8" s="29">
        <f t="shared" si="2"/>
        <v>13</v>
      </c>
      <c r="C8" s="30">
        <f t="shared" si="3"/>
        <v>0</v>
      </c>
      <c r="D8" s="31">
        <f t="shared" si="4"/>
        <v>0.83799999999999997</v>
      </c>
      <c r="E8" s="32">
        <f t="shared" si="0"/>
        <v>0</v>
      </c>
      <c r="F8" s="33">
        <v>1.4999999999999999E-2</v>
      </c>
      <c r="G8" s="34">
        <f t="shared" si="1"/>
        <v>0</v>
      </c>
    </row>
    <row r="9" spans="1:9" ht="15.75" customHeight="1" x14ac:dyDescent="0.2">
      <c r="A9" s="16">
        <v>7</v>
      </c>
      <c r="B9" s="17">
        <f t="shared" si="2"/>
        <v>14</v>
      </c>
      <c r="C9" s="18">
        <f t="shared" si="3"/>
        <v>0</v>
      </c>
      <c r="D9" s="21">
        <f t="shared" si="4"/>
        <v>0.83799999999999997</v>
      </c>
      <c r="E9" s="35">
        <f t="shared" si="0"/>
        <v>0</v>
      </c>
      <c r="F9" s="19">
        <v>1.4999999999999999E-2</v>
      </c>
      <c r="G9" s="20">
        <f t="shared" si="1"/>
        <v>0</v>
      </c>
    </row>
    <row r="10" spans="1:9" ht="15.75" customHeight="1" x14ac:dyDescent="0.2">
      <c r="A10" s="16">
        <v>8</v>
      </c>
      <c r="B10" s="17">
        <f t="shared" si="2"/>
        <v>15</v>
      </c>
      <c r="C10" s="18">
        <f t="shared" si="3"/>
        <v>0</v>
      </c>
      <c r="D10" s="21">
        <f t="shared" si="4"/>
        <v>0.83799999999999997</v>
      </c>
      <c r="E10" s="35">
        <f t="shared" si="0"/>
        <v>0</v>
      </c>
      <c r="F10" s="19">
        <v>1.4999999999999999E-2</v>
      </c>
      <c r="G10" s="20">
        <f t="shared" si="1"/>
        <v>0</v>
      </c>
    </row>
    <row r="11" spans="1:9" ht="15.75" customHeight="1" x14ac:dyDescent="0.2">
      <c r="A11" s="16">
        <v>9</v>
      </c>
      <c r="B11" s="17">
        <f t="shared" si="2"/>
        <v>16</v>
      </c>
      <c r="C11" s="18">
        <f t="shared" si="3"/>
        <v>0</v>
      </c>
      <c r="D11" s="21">
        <f t="shared" si="4"/>
        <v>0.83799999999999997</v>
      </c>
      <c r="E11" s="35">
        <f t="shared" si="0"/>
        <v>0</v>
      </c>
      <c r="F11" s="19">
        <v>1.4999999999999999E-2</v>
      </c>
      <c r="G11" s="20">
        <f t="shared" si="1"/>
        <v>0</v>
      </c>
    </row>
    <row r="12" spans="1:9" ht="15.75" customHeight="1" x14ac:dyDescent="0.2">
      <c r="A12" s="22">
        <v>10</v>
      </c>
      <c r="B12" s="23">
        <f t="shared" si="2"/>
        <v>17</v>
      </c>
      <c r="C12" s="24">
        <f t="shared" si="3"/>
        <v>0</v>
      </c>
      <c r="D12" s="25">
        <f t="shared" si="4"/>
        <v>0.83799999999999997</v>
      </c>
      <c r="E12" s="36">
        <f t="shared" si="0"/>
        <v>0</v>
      </c>
      <c r="F12" s="26">
        <v>1.4999999999999999E-2</v>
      </c>
      <c r="G12" s="27">
        <f t="shared" si="1"/>
        <v>0</v>
      </c>
    </row>
    <row r="13" spans="1:9" ht="15.75" customHeight="1" x14ac:dyDescent="0.2">
      <c r="A13" s="28">
        <v>11</v>
      </c>
      <c r="B13" s="29">
        <f t="shared" si="2"/>
        <v>18</v>
      </c>
      <c r="C13" s="30">
        <f t="shared" si="3"/>
        <v>0</v>
      </c>
      <c r="D13" s="31">
        <f t="shared" si="4"/>
        <v>0.83799999999999997</v>
      </c>
      <c r="E13" s="32">
        <f t="shared" si="0"/>
        <v>0</v>
      </c>
      <c r="F13" s="33">
        <v>1.4999999999999999E-2</v>
      </c>
      <c r="G13" s="34">
        <f t="shared" si="1"/>
        <v>0</v>
      </c>
    </row>
    <row r="14" spans="1:9" ht="15.75" customHeight="1" x14ac:dyDescent="0.2">
      <c r="A14" s="16">
        <v>12</v>
      </c>
      <c r="B14" s="17">
        <f t="shared" si="2"/>
        <v>19</v>
      </c>
      <c r="C14" s="18">
        <f t="shared" si="3"/>
        <v>0</v>
      </c>
      <c r="D14" s="21">
        <f t="shared" si="4"/>
        <v>0.83799999999999997</v>
      </c>
      <c r="E14" s="35">
        <f t="shared" si="0"/>
        <v>0</v>
      </c>
      <c r="F14" s="19">
        <v>1.4999999999999999E-2</v>
      </c>
      <c r="G14" s="20">
        <f t="shared" si="1"/>
        <v>0</v>
      </c>
    </row>
    <row r="15" spans="1:9" ht="15.75" customHeight="1" x14ac:dyDescent="0.2">
      <c r="A15" s="16">
        <v>13</v>
      </c>
      <c r="B15" s="17">
        <f t="shared" si="2"/>
        <v>20</v>
      </c>
      <c r="C15" s="18">
        <f t="shared" si="3"/>
        <v>0</v>
      </c>
      <c r="D15" s="21">
        <f t="shared" si="4"/>
        <v>0.83799999999999997</v>
      </c>
      <c r="E15" s="35">
        <f t="shared" si="0"/>
        <v>0</v>
      </c>
      <c r="F15" s="19">
        <v>1.4999999999999999E-2</v>
      </c>
      <c r="G15" s="20">
        <f t="shared" si="1"/>
        <v>0</v>
      </c>
    </row>
    <row r="16" spans="1:9" ht="15.75" customHeight="1" x14ac:dyDescent="0.2">
      <c r="A16" s="16">
        <v>14</v>
      </c>
      <c r="B16" s="17">
        <f t="shared" si="2"/>
        <v>21</v>
      </c>
      <c r="C16" s="18">
        <f t="shared" si="3"/>
        <v>0</v>
      </c>
      <c r="D16" s="21">
        <f t="shared" si="4"/>
        <v>0.83799999999999997</v>
      </c>
      <c r="E16" s="35">
        <f t="shared" si="0"/>
        <v>0</v>
      </c>
      <c r="F16" s="19">
        <v>1.4999999999999999E-2</v>
      </c>
      <c r="G16" s="20">
        <f t="shared" si="1"/>
        <v>0</v>
      </c>
    </row>
    <row r="17" spans="1:10" ht="15.75" customHeight="1" x14ac:dyDescent="0.2">
      <c r="A17" s="22">
        <v>15</v>
      </c>
      <c r="B17" s="23">
        <f t="shared" si="2"/>
        <v>22</v>
      </c>
      <c r="C17" s="24">
        <f t="shared" si="3"/>
        <v>0</v>
      </c>
      <c r="D17" s="25">
        <f t="shared" si="4"/>
        <v>0.83799999999999997</v>
      </c>
      <c r="E17" s="36">
        <f t="shared" si="0"/>
        <v>0</v>
      </c>
      <c r="F17" s="26">
        <v>1.4999999999999999E-2</v>
      </c>
      <c r="G17" s="27">
        <f t="shared" si="1"/>
        <v>0</v>
      </c>
    </row>
    <row r="18" spans="1:10" ht="15.75" customHeight="1" x14ac:dyDescent="0.2">
      <c r="A18" s="28">
        <v>16</v>
      </c>
      <c r="B18" s="29">
        <f t="shared" si="2"/>
        <v>23</v>
      </c>
      <c r="C18" s="30">
        <f t="shared" si="3"/>
        <v>0</v>
      </c>
      <c r="D18" s="31">
        <f t="shared" si="4"/>
        <v>0.83799999999999997</v>
      </c>
      <c r="E18" s="32">
        <f t="shared" si="0"/>
        <v>0</v>
      </c>
      <c r="F18" s="33">
        <v>1.4999999999999999E-2</v>
      </c>
      <c r="G18" s="34">
        <f t="shared" si="1"/>
        <v>0</v>
      </c>
    </row>
    <row r="19" spans="1:10" ht="15.75" customHeight="1" x14ac:dyDescent="0.2">
      <c r="A19" s="16">
        <v>17</v>
      </c>
      <c r="B19" s="17">
        <f t="shared" si="2"/>
        <v>24</v>
      </c>
      <c r="C19" s="18">
        <f t="shared" si="3"/>
        <v>0</v>
      </c>
      <c r="D19" s="21">
        <f t="shared" si="4"/>
        <v>0.83799999999999997</v>
      </c>
      <c r="E19" s="35">
        <f t="shared" si="0"/>
        <v>0</v>
      </c>
      <c r="F19" s="19">
        <v>1.4999999999999999E-2</v>
      </c>
      <c r="G19" s="20">
        <f t="shared" si="1"/>
        <v>0</v>
      </c>
    </row>
    <row r="20" spans="1:10" ht="15.75" customHeight="1" x14ac:dyDescent="0.2">
      <c r="A20" s="16">
        <v>18</v>
      </c>
      <c r="B20" s="17">
        <f t="shared" si="2"/>
        <v>25</v>
      </c>
      <c r="C20" s="18">
        <f t="shared" si="3"/>
        <v>0</v>
      </c>
      <c r="D20" s="21">
        <f t="shared" si="4"/>
        <v>0.83799999999999997</v>
      </c>
      <c r="E20" s="35">
        <f t="shared" si="0"/>
        <v>0</v>
      </c>
      <c r="F20" s="19">
        <v>1.4999999999999999E-2</v>
      </c>
      <c r="G20" s="20">
        <f t="shared" si="1"/>
        <v>0</v>
      </c>
    </row>
    <row r="21" spans="1:10" ht="15.75" customHeight="1" x14ac:dyDescent="0.2">
      <c r="A21" s="16">
        <v>19</v>
      </c>
      <c r="B21" s="17">
        <f t="shared" si="2"/>
        <v>26</v>
      </c>
      <c r="C21" s="18">
        <f t="shared" si="3"/>
        <v>0</v>
      </c>
      <c r="D21" s="21">
        <f t="shared" si="4"/>
        <v>0.83799999999999997</v>
      </c>
      <c r="E21" s="35">
        <f t="shared" si="0"/>
        <v>0</v>
      </c>
      <c r="F21" s="19">
        <v>1.4999999999999999E-2</v>
      </c>
      <c r="G21" s="20">
        <f t="shared" si="1"/>
        <v>0</v>
      </c>
    </row>
    <row r="22" spans="1:10" ht="15.75" customHeight="1" x14ac:dyDescent="0.2">
      <c r="A22" s="22">
        <v>20</v>
      </c>
      <c r="B22" s="23">
        <f t="shared" si="2"/>
        <v>27</v>
      </c>
      <c r="C22" s="24">
        <f t="shared" si="3"/>
        <v>0</v>
      </c>
      <c r="D22" s="25">
        <f t="shared" si="4"/>
        <v>0.83799999999999997</v>
      </c>
      <c r="E22" s="36">
        <f t="shared" si="0"/>
        <v>0</v>
      </c>
      <c r="F22" s="26">
        <v>1.4999999999999999E-2</v>
      </c>
      <c r="G22" s="27">
        <f t="shared" si="1"/>
        <v>0</v>
      </c>
    </row>
    <row r="23" spans="1:10" ht="15.75" customHeight="1" x14ac:dyDescent="0.2">
      <c r="A23" s="28">
        <v>21</v>
      </c>
      <c r="B23" s="29">
        <f t="shared" si="2"/>
        <v>28</v>
      </c>
      <c r="C23" s="30">
        <f>E22</f>
        <v>0</v>
      </c>
      <c r="D23" s="31">
        <f t="shared" si="4"/>
        <v>0.83799999999999997</v>
      </c>
      <c r="E23" s="32">
        <f t="shared" si="0"/>
        <v>0</v>
      </c>
      <c r="F23" s="33">
        <v>1.4999999999999999E-2</v>
      </c>
      <c r="G23" s="34">
        <f>ROUNDDOWN(E23*F23,0)</f>
        <v>0</v>
      </c>
    </row>
    <row r="24" spans="1:10" ht="15.75" customHeight="1" x14ac:dyDescent="0.2">
      <c r="A24" s="16">
        <v>22</v>
      </c>
      <c r="B24" s="17">
        <f t="shared" si="2"/>
        <v>29</v>
      </c>
      <c r="C24" s="18">
        <f>E23</f>
        <v>0</v>
      </c>
      <c r="D24" s="21">
        <f t="shared" si="4"/>
        <v>0.83799999999999997</v>
      </c>
      <c r="E24" s="35">
        <f t="shared" si="0"/>
        <v>0</v>
      </c>
      <c r="F24" s="19">
        <v>1.4999999999999999E-2</v>
      </c>
      <c r="G24" s="20">
        <f>ROUNDDOWN(E24*F24,0)</f>
        <v>0</v>
      </c>
    </row>
    <row r="25" spans="1:10" s="42" customFormat="1" ht="15.75" customHeight="1" x14ac:dyDescent="0.2">
      <c r="A25" s="37">
        <v>23</v>
      </c>
      <c r="B25" s="38">
        <f t="shared" si="2"/>
        <v>30</v>
      </c>
      <c r="C25" s="35">
        <f>E24</f>
        <v>0</v>
      </c>
      <c r="D25" s="39">
        <f t="shared" si="4"/>
        <v>0.83799999999999997</v>
      </c>
      <c r="E25" s="35">
        <f t="shared" si="0"/>
        <v>0</v>
      </c>
      <c r="F25" s="40">
        <v>1.4999999999999999E-2</v>
      </c>
      <c r="G25" s="41">
        <f>ROUNDDOWN(E25*F25,0)</f>
        <v>0</v>
      </c>
      <c r="J25" s="43"/>
    </row>
    <row r="26" spans="1:10" s="42" customFormat="1" ht="15.75" customHeight="1" x14ac:dyDescent="0.2">
      <c r="A26" s="37">
        <v>24</v>
      </c>
      <c r="B26" s="38">
        <f t="shared" si="2"/>
        <v>31</v>
      </c>
      <c r="C26" s="35">
        <f>E25</f>
        <v>0</v>
      </c>
      <c r="D26" s="39">
        <f t="shared" si="4"/>
        <v>0.83799999999999997</v>
      </c>
      <c r="E26" s="35">
        <f t="shared" si="0"/>
        <v>0</v>
      </c>
      <c r="F26" s="40">
        <v>1.4999999999999999E-2</v>
      </c>
      <c r="G26" s="41">
        <f>ROUNDDOWN(E26*F26,0)</f>
        <v>0</v>
      </c>
      <c r="J26" s="43"/>
    </row>
    <row r="27" spans="1:10" s="42" customFormat="1" ht="15.75" customHeight="1" x14ac:dyDescent="0.2">
      <c r="A27" s="44">
        <v>25</v>
      </c>
      <c r="B27" s="45">
        <f t="shared" si="2"/>
        <v>32</v>
      </c>
      <c r="C27" s="46">
        <f>E26</f>
        <v>0</v>
      </c>
      <c r="D27" s="47">
        <f t="shared" si="4"/>
        <v>0.83799999999999997</v>
      </c>
      <c r="E27" s="46">
        <f t="shared" si="0"/>
        <v>0</v>
      </c>
      <c r="F27" s="48">
        <v>1.4999999999999999E-2</v>
      </c>
      <c r="G27" s="49">
        <f>ROUNDDOWN(E27*F27,0)</f>
        <v>0</v>
      </c>
      <c r="J27" s="43"/>
    </row>
  </sheetData>
  <phoneticPr fontId="3"/>
  <printOptions horizontalCentered="1"/>
  <pageMargins left="0.74803149606299213" right="0.74803149606299213" top="1.1811023622047245" bottom="0.78740157480314965" header="0.9055118110236221" footer="0.51181102362204722"/>
  <pageSetup paperSize="9" orientation="landscape" r:id="rId1"/>
  <headerFooter alignWithMargins="0">
    <oddHeader>&amp;C&amp;"HGP創英角ﾎﾟｯﾌﾟ体,標準"&amp;16資産別の評価額・税額の求め方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C3" sqref="C3"/>
    </sheetView>
  </sheetViews>
  <sheetFormatPr defaultRowHeight="13" x14ac:dyDescent="0.2"/>
  <cols>
    <col min="1" max="2" width="6.08984375" style="1" customWidth="1"/>
    <col min="3" max="3" width="12.453125" style="2" customWidth="1"/>
    <col min="4" max="4" width="9.36328125" style="1" customWidth="1"/>
    <col min="5" max="5" width="12.453125" style="2" customWidth="1"/>
    <col min="6" max="6" width="6.7265625" style="3" customWidth="1"/>
    <col min="7" max="7" width="12.26953125" style="2" customWidth="1"/>
    <col min="8" max="8" width="4.90625" customWidth="1"/>
    <col min="9" max="9" width="9.26953125" bestFit="1" customWidth="1"/>
    <col min="10" max="10" width="9" style="1"/>
  </cols>
  <sheetData>
    <row r="1" spans="1:9" ht="23.25" customHeight="1" x14ac:dyDescent="0.2">
      <c r="A1" s="53" t="s">
        <v>23</v>
      </c>
      <c r="B1" s="4" t="s">
        <v>27</v>
      </c>
      <c r="C1" s="4"/>
      <c r="D1" s="4"/>
      <c r="E1" s="4"/>
      <c r="F1" s="4"/>
      <c r="G1" s="4"/>
    </row>
    <row r="2" spans="1:9" s="1" customFormat="1" ht="30.75" customHeight="1" x14ac:dyDescent="0.2">
      <c r="A2" s="5" t="s">
        <v>0</v>
      </c>
      <c r="B2" s="6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11" t="s">
        <v>6</v>
      </c>
      <c r="I2" s="51" t="s">
        <v>7</v>
      </c>
    </row>
    <row r="3" spans="1:9" ht="15.75" customHeight="1" x14ac:dyDescent="0.2">
      <c r="A3" s="12">
        <v>1</v>
      </c>
      <c r="B3" s="55">
        <v>8</v>
      </c>
      <c r="C3" s="54">
        <v>0</v>
      </c>
      <c r="D3" s="52">
        <v>0.92400000000000004</v>
      </c>
      <c r="E3" s="13">
        <f>ROUNDDOWN(C3*D3,0)</f>
        <v>0</v>
      </c>
      <c r="F3" s="14">
        <v>1.4999999999999999E-2</v>
      </c>
      <c r="G3" s="15">
        <f>ROUNDDOWN(E3*F3,0)</f>
        <v>0</v>
      </c>
      <c r="I3" s="50">
        <f>C3*5/100</f>
        <v>0</v>
      </c>
    </row>
    <row r="4" spans="1:9" ht="15.75" customHeight="1" x14ac:dyDescent="0.2">
      <c r="A4" s="16">
        <v>2</v>
      </c>
      <c r="B4" s="17">
        <f>B3+1</f>
        <v>9</v>
      </c>
      <c r="C4" s="18">
        <f>E3</f>
        <v>0</v>
      </c>
      <c r="D4" s="39">
        <v>0.84799999999999998</v>
      </c>
      <c r="E4" s="18">
        <f t="shared" ref="E4:E27" si="0">IF(ROUNDDOWN(C4*D4,0)&gt;$I$3,ROUNDDOWN(C4*D4,0),$I$3)</f>
        <v>0</v>
      </c>
      <c r="F4" s="19">
        <v>1.4999999999999999E-2</v>
      </c>
      <c r="G4" s="20">
        <f t="shared" ref="G4:G22" si="1">ROUNDDOWN(E4*F4,0)</f>
        <v>0</v>
      </c>
    </row>
    <row r="5" spans="1:9" ht="15.75" customHeight="1" x14ac:dyDescent="0.2">
      <c r="A5" s="16">
        <v>3</v>
      </c>
      <c r="B5" s="17">
        <f t="shared" ref="B5:B27" si="2">B4+1</f>
        <v>10</v>
      </c>
      <c r="C5" s="18">
        <f t="shared" ref="C5:C22" si="3">E4</f>
        <v>0</v>
      </c>
      <c r="D5" s="21">
        <f>D4</f>
        <v>0.84799999999999998</v>
      </c>
      <c r="E5" s="18">
        <f t="shared" si="0"/>
        <v>0</v>
      </c>
      <c r="F5" s="19">
        <v>1.4999999999999999E-2</v>
      </c>
      <c r="G5" s="20">
        <f t="shared" si="1"/>
        <v>0</v>
      </c>
    </row>
    <row r="6" spans="1:9" ht="15.75" customHeight="1" x14ac:dyDescent="0.2">
      <c r="A6" s="16">
        <v>4</v>
      </c>
      <c r="B6" s="17">
        <f t="shared" si="2"/>
        <v>11</v>
      </c>
      <c r="C6" s="18">
        <f t="shared" si="3"/>
        <v>0</v>
      </c>
      <c r="D6" s="21">
        <f t="shared" ref="D6:D27" si="4">D5</f>
        <v>0.84799999999999998</v>
      </c>
      <c r="E6" s="18">
        <f t="shared" si="0"/>
        <v>0</v>
      </c>
      <c r="F6" s="19">
        <v>1.4999999999999999E-2</v>
      </c>
      <c r="G6" s="20">
        <f t="shared" si="1"/>
        <v>0</v>
      </c>
    </row>
    <row r="7" spans="1:9" ht="15.75" customHeight="1" x14ac:dyDescent="0.2">
      <c r="A7" s="22">
        <v>5</v>
      </c>
      <c r="B7" s="23">
        <f t="shared" si="2"/>
        <v>12</v>
      </c>
      <c r="C7" s="24">
        <f t="shared" si="3"/>
        <v>0</v>
      </c>
      <c r="D7" s="25">
        <f t="shared" si="4"/>
        <v>0.84799999999999998</v>
      </c>
      <c r="E7" s="24">
        <f t="shared" si="0"/>
        <v>0</v>
      </c>
      <c r="F7" s="26">
        <v>1.4999999999999999E-2</v>
      </c>
      <c r="G7" s="27">
        <f t="shared" si="1"/>
        <v>0</v>
      </c>
    </row>
    <row r="8" spans="1:9" ht="15.75" customHeight="1" x14ac:dyDescent="0.2">
      <c r="A8" s="28">
        <v>6</v>
      </c>
      <c r="B8" s="29">
        <f t="shared" si="2"/>
        <v>13</v>
      </c>
      <c r="C8" s="30">
        <f t="shared" si="3"/>
        <v>0</v>
      </c>
      <c r="D8" s="31">
        <f t="shared" si="4"/>
        <v>0.84799999999999998</v>
      </c>
      <c r="E8" s="32">
        <f t="shared" si="0"/>
        <v>0</v>
      </c>
      <c r="F8" s="33">
        <v>1.4999999999999999E-2</v>
      </c>
      <c r="G8" s="34">
        <f t="shared" si="1"/>
        <v>0</v>
      </c>
    </row>
    <row r="9" spans="1:9" ht="15.75" customHeight="1" x14ac:dyDescent="0.2">
      <c r="A9" s="16">
        <v>7</v>
      </c>
      <c r="B9" s="17">
        <f t="shared" si="2"/>
        <v>14</v>
      </c>
      <c r="C9" s="18">
        <f t="shared" si="3"/>
        <v>0</v>
      </c>
      <c r="D9" s="21">
        <f t="shared" si="4"/>
        <v>0.84799999999999998</v>
      </c>
      <c r="E9" s="35">
        <f t="shared" si="0"/>
        <v>0</v>
      </c>
      <c r="F9" s="19">
        <v>1.4999999999999999E-2</v>
      </c>
      <c r="G9" s="20">
        <f t="shared" si="1"/>
        <v>0</v>
      </c>
    </row>
    <row r="10" spans="1:9" ht="15.75" customHeight="1" x14ac:dyDescent="0.2">
      <c r="A10" s="16">
        <v>8</v>
      </c>
      <c r="B10" s="17">
        <f t="shared" si="2"/>
        <v>15</v>
      </c>
      <c r="C10" s="18">
        <f t="shared" si="3"/>
        <v>0</v>
      </c>
      <c r="D10" s="21">
        <f t="shared" si="4"/>
        <v>0.84799999999999998</v>
      </c>
      <c r="E10" s="35">
        <f t="shared" si="0"/>
        <v>0</v>
      </c>
      <c r="F10" s="19">
        <v>1.4999999999999999E-2</v>
      </c>
      <c r="G10" s="20">
        <f t="shared" si="1"/>
        <v>0</v>
      </c>
    </row>
    <row r="11" spans="1:9" ht="15.75" customHeight="1" x14ac:dyDescent="0.2">
      <c r="A11" s="16">
        <v>9</v>
      </c>
      <c r="B11" s="17">
        <f t="shared" si="2"/>
        <v>16</v>
      </c>
      <c r="C11" s="18">
        <f t="shared" si="3"/>
        <v>0</v>
      </c>
      <c r="D11" s="21">
        <f t="shared" si="4"/>
        <v>0.84799999999999998</v>
      </c>
      <c r="E11" s="35">
        <f t="shared" si="0"/>
        <v>0</v>
      </c>
      <c r="F11" s="19">
        <v>1.4999999999999999E-2</v>
      </c>
      <c r="G11" s="20">
        <f t="shared" si="1"/>
        <v>0</v>
      </c>
    </row>
    <row r="12" spans="1:9" ht="15.75" customHeight="1" x14ac:dyDescent="0.2">
      <c r="A12" s="22">
        <v>10</v>
      </c>
      <c r="B12" s="23">
        <f t="shared" si="2"/>
        <v>17</v>
      </c>
      <c r="C12" s="24">
        <f t="shared" si="3"/>
        <v>0</v>
      </c>
      <c r="D12" s="25">
        <f t="shared" si="4"/>
        <v>0.84799999999999998</v>
      </c>
      <c r="E12" s="36">
        <f t="shared" si="0"/>
        <v>0</v>
      </c>
      <c r="F12" s="26">
        <v>1.4999999999999999E-2</v>
      </c>
      <c r="G12" s="27">
        <f t="shared" si="1"/>
        <v>0</v>
      </c>
    </row>
    <row r="13" spans="1:9" ht="15.75" customHeight="1" x14ac:dyDescent="0.2">
      <c r="A13" s="28">
        <v>11</v>
      </c>
      <c r="B13" s="29">
        <f t="shared" si="2"/>
        <v>18</v>
      </c>
      <c r="C13" s="30">
        <f t="shared" si="3"/>
        <v>0</v>
      </c>
      <c r="D13" s="31">
        <f t="shared" si="4"/>
        <v>0.84799999999999998</v>
      </c>
      <c r="E13" s="32">
        <f t="shared" si="0"/>
        <v>0</v>
      </c>
      <c r="F13" s="33">
        <v>1.4999999999999999E-2</v>
      </c>
      <c r="G13" s="34">
        <f t="shared" si="1"/>
        <v>0</v>
      </c>
    </row>
    <row r="14" spans="1:9" ht="15.75" customHeight="1" x14ac:dyDescent="0.2">
      <c r="A14" s="16">
        <v>12</v>
      </c>
      <c r="B14" s="17">
        <f t="shared" si="2"/>
        <v>19</v>
      </c>
      <c r="C14" s="18">
        <f t="shared" si="3"/>
        <v>0</v>
      </c>
      <c r="D14" s="21">
        <f t="shared" si="4"/>
        <v>0.84799999999999998</v>
      </c>
      <c r="E14" s="35">
        <f t="shared" si="0"/>
        <v>0</v>
      </c>
      <c r="F14" s="19">
        <v>1.4999999999999999E-2</v>
      </c>
      <c r="G14" s="20">
        <f t="shared" si="1"/>
        <v>0</v>
      </c>
    </row>
    <row r="15" spans="1:9" ht="15.75" customHeight="1" x14ac:dyDescent="0.2">
      <c r="A15" s="16">
        <v>13</v>
      </c>
      <c r="B15" s="17">
        <f t="shared" si="2"/>
        <v>20</v>
      </c>
      <c r="C15" s="18">
        <f t="shared" si="3"/>
        <v>0</v>
      </c>
      <c r="D15" s="21">
        <f t="shared" si="4"/>
        <v>0.84799999999999998</v>
      </c>
      <c r="E15" s="35">
        <f t="shared" si="0"/>
        <v>0</v>
      </c>
      <c r="F15" s="19">
        <v>1.4999999999999999E-2</v>
      </c>
      <c r="G15" s="20">
        <f t="shared" si="1"/>
        <v>0</v>
      </c>
    </row>
    <row r="16" spans="1:9" ht="15.75" customHeight="1" x14ac:dyDescent="0.2">
      <c r="A16" s="16">
        <v>14</v>
      </c>
      <c r="B16" s="17">
        <f t="shared" si="2"/>
        <v>21</v>
      </c>
      <c r="C16" s="18">
        <f t="shared" si="3"/>
        <v>0</v>
      </c>
      <c r="D16" s="21">
        <f t="shared" si="4"/>
        <v>0.84799999999999998</v>
      </c>
      <c r="E16" s="35">
        <f t="shared" si="0"/>
        <v>0</v>
      </c>
      <c r="F16" s="19">
        <v>1.4999999999999999E-2</v>
      </c>
      <c r="G16" s="20">
        <f t="shared" si="1"/>
        <v>0</v>
      </c>
    </row>
    <row r="17" spans="1:10" ht="15.75" customHeight="1" x14ac:dyDescent="0.2">
      <c r="A17" s="22">
        <v>15</v>
      </c>
      <c r="B17" s="23">
        <f t="shared" si="2"/>
        <v>22</v>
      </c>
      <c r="C17" s="24">
        <f t="shared" si="3"/>
        <v>0</v>
      </c>
      <c r="D17" s="25">
        <f t="shared" si="4"/>
        <v>0.84799999999999998</v>
      </c>
      <c r="E17" s="36">
        <f t="shared" si="0"/>
        <v>0</v>
      </c>
      <c r="F17" s="26">
        <v>1.4999999999999999E-2</v>
      </c>
      <c r="G17" s="27">
        <f t="shared" si="1"/>
        <v>0</v>
      </c>
    </row>
    <row r="18" spans="1:10" ht="15.75" customHeight="1" x14ac:dyDescent="0.2">
      <c r="A18" s="28">
        <v>16</v>
      </c>
      <c r="B18" s="29">
        <f t="shared" si="2"/>
        <v>23</v>
      </c>
      <c r="C18" s="30">
        <f t="shared" si="3"/>
        <v>0</v>
      </c>
      <c r="D18" s="31">
        <f t="shared" si="4"/>
        <v>0.84799999999999998</v>
      </c>
      <c r="E18" s="32">
        <f t="shared" si="0"/>
        <v>0</v>
      </c>
      <c r="F18" s="33">
        <v>1.4999999999999999E-2</v>
      </c>
      <c r="G18" s="34">
        <f t="shared" si="1"/>
        <v>0</v>
      </c>
    </row>
    <row r="19" spans="1:10" ht="15.75" customHeight="1" x14ac:dyDescent="0.2">
      <c r="A19" s="16">
        <v>17</v>
      </c>
      <c r="B19" s="17">
        <f t="shared" si="2"/>
        <v>24</v>
      </c>
      <c r="C19" s="18">
        <f t="shared" si="3"/>
        <v>0</v>
      </c>
      <c r="D19" s="21">
        <f t="shared" si="4"/>
        <v>0.84799999999999998</v>
      </c>
      <c r="E19" s="35">
        <f t="shared" si="0"/>
        <v>0</v>
      </c>
      <c r="F19" s="19">
        <v>1.4999999999999999E-2</v>
      </c>
      <c r="G19" s="20">
        <f t="shared" si="1"/>
        <v>0</v>
      </c>
    </row>
    <row r="20" spans="1:10" ht="15.75" customHeight="1" x14ac:dyDescent="0.2">
      <c r="A20" s="16">
        <v>18</v>
      </c>
      <c r="B20" s="17">
        <f t="shared" si="2"/>
        <v>25</v>
      </c>
      <c r="C20" s="18">
        <f t="shared" si="3"/>
        <v>0</v>
      </c>
      <c r="D20" s="21">
        <f t="shared" si="4"/>
        <v>0.84799999999999998</v>
      </c>
      <c r="E20" s="35">
        <f t="shared" si="0"/>
        <v>0</v>
      </c>
      <c r="F20" s="19">
        <v>1.4999999999999999E-2</v>
      </c>
      <c r="G20" s="20">
        <f t="shared" si="1"/>
        <v>0</v>
      </c>
    </row>
    <row r="21" spans="1:10" ht="15.75" customHeight="1" x14ac:dyDescent="0.2">
      <c r="A21" s="16">
        <v>19</v>
      </c>
      <c r="B21" s="17">
        <f t="shared" si="2"/>
        <v>26</v>
      </c>
      <c r="C21" s="18">
        <f t="shared" si="3"/>
        <v>0</v>
      </c>
      <c r="D21" s="21">
        <f t="shared" si="4"/>
        <v>0.84799999999999998</v>
      </c>
      <c r="E21" s="35">
        <f t="shared" si="0"/>
        <v>0</v>
      </c>
      <c r="F21" s="19">
        <v>1.4999999999999999E-2</v>
      </c>
      <c r="G21" s="20">
        <f t="shared" si="1"/>
        <v>0</v>
      </c>
    </row>
    <row r="22" spans="1:10" ht="15.75" customHeight="1" x14ac:dyDescent="0.2">
      <c r="A22" s="22">
        <v>20</v>
      </c>
      <c r="B22" s="23">
        <f t="shared" si="2"/>
        <v>27</v>
      </c>
      <c r="C22" s="24">
        <f t="shared" si="3"/>
        <v>0</v>
      </c>
      <c r="D22" s="25">
        <f t="shared" si="4"/>
        <v>0.84799999999999998</v>
      </c>
      <c r="E22" s="36">
        <f t="shared" si="0"/>
        <v>0</v>
      </c>
      <c r="F22" s="26">
        <v>1.4999999999999999E-2</v>
      </c>
      <c r="G22" s="27">
        <f t="shared" si="1"/>
        <v>0</v>
      </c>
    </row>
    <row r="23" spans="1:10" ht="15.75" customHeight="1" x14ac:dyDescent="0.2">
      <c r="A23" s="28">
        <v>21</v>
      </c>
      <c r="B23" s="29">
        <f t="shared" si="2"/>
        <v>28</v>
      </c>
      <c r="C23" s="30">
        <f>E22</f>
        <v>0</v>
      </c>
      <c r="D23" s="31">
        <f t="shared" si="4"/>
        <v>0.84799999999999998</v>
      </c>
      <c r="E23" s="32">
        <f t="shared" si="0"/>
        <v>0</v>
      </c>
      <c r="F23" s="33">
        <v>1.4999999999999999E-2</v>
      </c>
      <c r="G23" s="34">
        <f>ROUNDDOWN(E23*F23,0)</f>
        <v>0</v>
      </c>
    </row>
    <row r="24" spans="1:10" ht="15.75" customHeight="1" x14ac:dyDescent="0.2">
      <c r="A24" s="16">
        <v>22</v>
      </c>
      <c r="B24" s="17">
        <f t="shared" si="2"/>
        <v>29</v>
      </c>
      <c r="C24" s="18">
        <f>E23</f>
        <v>0</v>
      </c>
      <c r="D24" s="21">
        <f t="shared" si="4"/>
        <v>0.84799999999999998</v>
      </c>
      <c r="E24" s="35">
        <f t="shared" si="0"/>
        <v>0</v>
      </c>
      <c r="F24" s="19">
        <v>1.4999999999999999E-2</v>
      </c>
      <c r="G24" s="20">
        <f>ROUNDDOWN(E24*F24,0)</f>
        <v>0</v>
      </c>
    </row>
    <row r="25" spans="1:10" s="42" customFormat="1" ht="15.75" customHeight="1" x14ac:dyDescent="0.2">
      <c r="A25" s="37">
        <v>23</v>
      </c>
      <c r="B25" s="38">
        <f t="shared" si="2"/>
        <v>30</v>
      </c>
      <c r="C25" s="35">
        <f>E24</f>
        <v>0</v>
      </c>
      <c r="D25" s="39">
        <f t="shared" si="4"/>
        <v>0.84799999999999998</v>
      </c>
      <c r="E25" s="35">
        <f t="shared" si="0"/>
        <v>0</v>
      </c>
      <c r="F25" s="40">
        <v>1.4999999999999999E-2</v>
      </c>
      <c r="G25" s="41">
        <f>ROUNDDOWN(E25*F25,0)</f>
        <v>0</v>
      </c>
      <c r="J25" s="43"/>
    </row>
    <row r="26" spans="1:10" s="42" customFormat="1" ht="15.75" customHeight="1" x14ac:dyDescent="0.2">
      <c r="A26" s="37">
        <v>24</v>
      </c>
      <c r="B26" s="38">
        <f t="shared" si="2"/>
        <v>31</v>
      </c>
      <c r="C26" s="35">
        <f>E25</f>
        <v>0</v>
      </c>
      <c r="D26" s="39">
        <f t="shared" si="4"/>
        <v>0.84799999999999998</v>
      </c>
      <c r="E26" s="35">
        <f t="shared" si="0"/>
        <v>0</v>
      </c>
      <c r="F26" s="40">
        <v>1.4999999999999999E-2</v>
      </c>
      <c r="G26" s="41">
        <f>ROUNDDOWN(E26*F26,0)</f>
        <v>0</v>
      </c>
      <c r="J26" s="43"/>
    </row>
    <row r="27" spans="1:10" s="42" customFormat="1" ht="15.75" customHeight="1" x14ac:dyDescent="0.2">
      <c r="A27" s="44">
        <v>25</v>
      </c>
      <c r="B27" s="45">
        <f t="shared" si="2"/>
        <v>32</v>
      </c>
      <c r="C27" s="46">
        <f>E26</f>
        <v>0</v>
      </c>
      <c r="D27" s="47">
        <f t="shared" si="4"/>
        <v>0.84799999999999998</v>
      </c>
      <c r="E27" s="46">
        <f t="shared" si="0"/>
        <v>0</v>
      </c>
      <c r="F27" s="48">
        <v>1.4999999999999999E-2</v>
      </c>
      <c r="G27" s="49">
        <f>ROUNDDOWN(E27*F27,0)</f>
        <v>0</v>
      </c>
      <c r="J27" s="43"/>
    </row>
  </sheetData>
  <phoneticPr fontId="3"/>
  <printOptions horizontalCentered="1"/>
  <pageMargins left="0.74803149606299213" right="0.74803149606299213" top="1.1811023622047245" bottom="0.78740157480314965" header="0.9055118110236221" footer="0.51181102362204722"/>
  <pageSetup paperSize="9" orientation="landscape" r:id="rId1"/>
  <headerFooter alignWithMargins="0">
    <oddHeader>&amp;C&amp;"HGP創英角ﾎﾟｯﾌﾟ体,標準"&amp;16資産別の評価額・税額の求め方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C3" sqref="C3"/>
    </sheetView>
  </sheetViews>
  <sheetFormatPr defaultRowHeight="13" x14ac:dyDescent="0.2"/>
  <cols>
    <col min="1" max="2" width="6.08984375" style="1" customWidth="1"/>
    <col min="3" max="3" width="12.453125" style="2" customWidth="1"/>
    <col min="4" max="4" width="9.36328125" style="1" customWidth="1"/>
    <col min="5" max="5" width="12.453125" style="2" customWidth="1"/>
    <col min="6" max="6" width="6.7265625" style="3" customWidth="1"/>
    <col min="7" max="7" width="12.26953125" style="2" customWidth="1"/>
    <col min="8" max="8" width="4.90625" customWidth="1"/>
    <col min="9" max="9" width="9.26953125" bestFit="1" customWidth="1"/>
    <col min="10" max="10" width="9" style="1"/>
  </cols>
  <sheetData>
    <row r="1" spans="1:9" ht="23.25" customHeight="1" x14ac:dyDescent="0.2">
      <c r="A1" s="53" t="s">
        <v>13</v>
      </c>
      <c r="B1" s="4" t="s">
        <v>27</v>
      </c>
      <c r="C1" s="4"/>
      <c r="D1" s="4"/>
      <c r="E1" s="4"/>
      <c r="F1" s="4"/>
      <c r="G1" s="4"/>
    </row>
    <row r="2" spans="1:9" s="1" customFormat="1" ht="30.75" customHeight="1" x14ac:dyDescent="0.2">
      <c r="A2" s="5" t="s">
        <v>0</v>
      </c>
      <c r="B2" s="6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11" t="s">
        <v>6</v>
      </c>
      <c r="I2" s="51" t="s">
        <v>7</v>
      </c>
    </row>
    <row r="3" spans="1:9" ht="15.75" customHeight="1" x14ac:dyDescent="0.2">
      <c r="A3" s="12">
        <v>1</v>
      </c>
      <c r="B3" s="55">
        <v>8</v>
      </c>
      <c r="C3" s="54">
        <v>0</v>
      </c>
      <c r="D3" s="52">
        <v>0.92900000000000005</v>
      </c>
      <c r="E3" s="13">
        <f>ROUNDDOWN(C3*D3,0)</f>
        <v>0</v>
      </c>
      <c r="F3" s="14">
        <v>1.4999999999999999E-2</v>
      </c>
      <c r="G3" s="15">
        <f>ROUNDDOWN(E3*F3,0)</f>
        <v>0</v>
      </c>
      <c r="I3" s="50">
        <f>C3*5/100</f>
        <v>0</v>
      </c>
    </row>
    <row r="4" spans="1:9" ht="15.75" customHeight="1" x14ac:dyDescent="0.2">
      <c r="A4" s="16">
        <v>2</v>
      </c>
      <c r="B4" s="17">
        <f>B3+1</f>
        <v>9</v>
      </c>
      <c r="C4" s="18">
        <f>E3</f>
        <v>0</v>
      </c>
      <c r="D4" s="39">
        <v>0.85799999999999998</v>
      </c>
      <c r="E4" s="18">
        <f t="shared" ref="E4:E27" si="0">IF(ROUNDDOWN(C4*D4,0)&gt;$I$3,ROUNDDOWN(C4*D4,0),$I$3)</f>
        <v>0</v>
      </c>
      <c r="F4" s="19">
        <v>1.4999999999999999E-2</v>
      </c>
      <c r="G4" s="20">
        <f t="shared" ref="G4:G22" si="1">ROUNDDOWN(E4*F4,0)</f>
        <v>0</v>
      </c>
    </row>
    <row r="5" spans="1:9" ht="15.75" customHeight="1" x14ac:dyDescent="0.2">
      <c r="A5" s="16">
        <v>3</v>
      </c>
      <c r="B5" s="17">
        <f t="shared" ref="B5:B27" si="2">B4+1</f>
        <v>10</v>
      </c>
      <c r="C5" s="18">
        <f t="shared" ref="C5:C22" si="3">E4</f>
        <v>0</v>
      </c>
      <c r="D5" s="21">
        <f>D4</f>
        <v>0.85799999999999998</v>
      </c>
      <c r="E5" s="18">
        <f t="shared" si="0"/>
        <v>0</v>
      </c>
      <c r="F5" s="19">
        <v>1.4999999999999999E-2</v>
      </c>
      <c r="G5" s="20">
        <f t="shared" si="1"/>
        <v>0</v>
      </c>
    </row>
    <row r="6" spans="1:9" ht="15.75" customHeight="1" x14ac:dyDescent="0.2">
      <c r="A6" s="16">
        <v>4</v>
      </c>
      <c r="B6" s="17">
        <f t="shared" si="2"/>
        <v>11</v>
      </c>
      <c r="C6" s="18">
        <f t="shared" si="3"/>
        <v>0</v>
      </c>
      <c r="D6" s="21">
        <f t="shared" ref="D6:D27" si="4">D5</f>
        <v>0.85799999999999998</v>
      </c>
      <c r="E6" s="18">
        <f t="shared" si="0"/>
        <v>0</v>
      </c>
      <c r="F6" s="19">
        <v>1.4999999999999999E-2</v>
      </c>
      <c r="G6" s="20">
        <f t="shared" si="1"/>
        <v>0</v>
      </c>
    </row>
    <row r="7" spans="1:9" ht="15.75" customHeight="1" x14ac:dyDescent="0.2">
      <c r="A7" s="22">
        <v>5</v>
      </c>
      <c r="B7" s="23">
        <f t="shared" si="2"/>
        <v>12</v>
      </c>
      <c r="C7" s="24">
        <f t="shared" si="3"/>
        <v>0</v>
      </c>
      <c r="D7" s="25">
        <f t="shared" si="4"/>
        <v>0.85799999999999998</v>
      </c>
      <c r="E7" s="24">
        <f t="shared" si="0"/>
        <v>0</v>
      </c>
      <c r="F7" s="26">
        <v>1.4999999999999999E-2</v>
      </c>
      <c r="G7" s="27">
        <f t="shared" si="1"/>
        <v>0</v>
      </c>
    </row>
    <row r="8" spans="1:9" ht="15.75" customHeight="1" x14ac:dyDescent="0.2">
      <c r="A8" s="28">
        <v>6</v>
      </c>
      <c r="B8" s="29">
        <f t="shared" si="2"/>
        <v>13</v>
      </c>
      <c r="C8" s="30">
        <f t="shared" si="3"/>
        <v>0</v>
      </c>
      <c r="D8" s="31">
        <f t="shared" si="4"/>
        <v>0.85799999999999998</v>
      </c>
      <c r="E8" s="32">
        <f t="shared" si="0"/>
        <v>0</v>
      </c>
      <c r="F8" s="33">
        <v>1.4999999999999999E-2</v>
      </c>
      <c r="G8" s="34">
        <f t="shared" si="1"/>
        <v>0</v>
      </c>
    </row>
    <row r="9" spans="1:9" ht="15.75" customHeight="1" x14ac:dyDescent="0.2">
      <c r="A9" s="16">
        <v>7</v>
      </c>
      <c r="B9" s="17">
        <f t="shared" si="2"/>
        <v>14</v>
      </c>
      <c r="C9" s="18">
        <f t="shared" si="3"/>
        <v>0</v>
      </c>
      <c r="D9" s="21">
        <f t="shared" si="4"/>
        <v>0.85799999999999998</v>
      </c>
      <c r="E9" s="35">
        <f t="shared" si="0"/>
        <v>0</v>
      </c>
      <c r="F9" s="19">
        <v>1.4999999999999999E-2</v>
      </c>
      <c r="G9" s="20">
        <f t="shared" si="1"/>
        <v>0</v>
      </c>
    </row>
    <row r="10" spans="1:9" ht="15.75" customHeight="1" x14ac:dyDescent="0.2">
      <c r="A10" s="16">
        <v>8</v>
      </c>
      <c r="B10" s="17">
        <f t="shared" si="2"/>
        <v>15</v>
      </c>
      <c r="C10" s="18">
        <f t="shared" si="3"/>
        <v>0</v>
      </c>
      <c r="D10" s="21">
        <f t="shared" si="4"/>
        <v>0.85799999999999998</v>
      </c>
      <c r="E10" s="35">
        <f t="shared" si="0"/>
        <v>0</v>
      </c>
      <c r="F10" s="19">
        <v>1.4999999999999999E-2</v>
      </c>
      <c r="G10" s="20">
        <f t="shared" si="1"/>
        <v>0</v>
      </c>
    </row>
    <row r="11" spans="1:9" ht="15.75" customHeight="1" x14ac:dyDescent="0.2">
      <c r="A11" s="16">
        <v>9</v>
      </c>
      <c r="B11" s="17">
        <f t="shared" si="2"/>
        <v>16</v>
      </c>
      <c r="C11" s="18">
        <f t="shared" si="3"/>
        <v>0</v>
      </c>
      <c r="D11" s="21">
        <f t="shared" si="4"/>
        <v>0.85799999999999998</v>
      </c>
      <c r="E11" s="35">
        <f t="shared" si="0"/>
        <v>0</v>
      </c>
      <c r="F11" s="19">
        <v>1.4999999999999999E-2</v>
      </c>
      <c r="G11" s="20">
        <f t="shared" si="1"/>
        <v>0</v>
      </c>
    </row>
    <row r="12" spans="1:9" ht="15.75" customHeight="1" x14ac:dyDescent="0.2">
      <c r="A12" s="22">
        <v>10</v>
      </c>
      <c r="B12" s="23">
        <f t="shared" si="2"/>
        <v>17</v>
      </c>
      <c r="C12" s="24">
        <f t="shared" si="3"/>
        <v>0</v>
      </c>
      <c r="D12" s="25">
        <f t="shared" si="4"/>
        <v>0.85799999999999998</v>
      </c>
      <c r="E12" s="36">
        <f t="shared" si="0"/>
        <v>0</v>
      </c>
      <c r="F12" s="26">
        <v>1.4999999999999999E-2</v>
      </c>
      <c r="G12" s="27">
        <f t="shared" si="1"/>
        <v>0</v>
      </c>
    </row>
    <row r="13" spans="1:9" ht="15.75" customHeight="1" x14ac:dyDescent="0.2">
      <c r="A13" s="28">
        <v>11</v>
      </c>
      <c r="B13" s="29">
        <f t="shared" si="2"/>
        <v>18</v>
      </c>
      <c r="C13" s="30">
        <f t="shared" si="3"/>
        <v>0</v>
      </c>
      <c r="D13" s="31">
        <f t="shared" si="4"/>
        <v>0.85799999999999998</v>
      </c>
      <c r="E13" s="32">
        <f t="shared" si="0"/>
        <v>0</v>
      </c>
      <c r="F13" s="33">
        <v>1.4999999999999999E-2</v>
      </c>
      <c r="G13" s="34">
        <f t="shared" si="1"/>
        <v>0</v>
      </c>
    </row>
    <row r="14" spans="1:9" ht="15.75" customHeight="1" x14ac:dyDescent="0.2">
      <c r="A14" s="16">
        <v>12</v>
      </c>
      <c r="B14" s="17">
        <f t="shared" si="2"/>
        <v>19</v>
      </c>
      <c r="C14" s="18">
        <f t="shared" si="3"/>
        <v>0</v>
      </c>
      <c r="D14" s="21">
        <f t="shared" si="4"/>
        <v>0.85799999999999998</v>
      </c>
      <c r="E14" s="35">
        <f t="shared" si="0"/>
        <v>0</v>
      </c>
      <c r="F14" s="19">
        <v>1.4999999999999999E-2</v>
      </c>
      <c r="G14" s="20">
        <f t="shared" si="1"/>
        <v>0</v>
      </c>
    </row>
    <row r="15" spans="1:9" ht="15.75" customHeight="1" x14ac:dyDescent="0.2">
      <c r="A15" s="16">
        <v>13</v>
      </c>
      <c r="B15" s="17">
        <f t="shared" si="2"/>
        <v>20</v>
      </c>
      <c r="C15" s="18">
        <f t="shared" si="3"/>
        <v>0</v>
      </c>
      <c r="D15" s="21">
        <f t="shared" si="4"/>
        <v>0.85799999999999998</v>
      </c>
      <c r="E15" s="35">
        <f t="shared" si="0"/>
        <v>0</v>
      </c>
      <c r="F15" s="19">
        <v>1.4999999999999999E-2</v>
      </c>
      <c r="G15" s="20">
        <f t="shared" si="1"/>
        <v>0</v>
      </c>
    </row>
    <row r="16" spans="1:9" ht="15.75" customHeight="1" x14ac:dyDescent="0.2">
      <c r="A16" s="16">
        <v>14</v>
      </c>
      <c r="B16" s="17">
        <f t="shared" si="2"/>
        <v>21</v>
      </c>
      <c r="C16" s="18">
        <f t="shared" si="3"/>
        <v>0</v>
      </c>
      <c r="D16" s="21">
        <f t="shared" si="4"/>
        <v>0.85799999999999998</v>
      </c>
      <c r="E16" s="35">
        <f t="shared" si="0"/>
        <v>0</v>
      </c>
      <c r="F16" s="19">
        <v>1.4999999999999999E-2</v>
      </c>
      <c r="G16" s="20">
        <f t="shared" si="1"/>
        <v>0</v>
      </c>
    </row>
    <row r="17" spans="1:10" ht="15.75" customHeight="1" x14ac:dyDescent="0.2">
      <c r="A17" s="22">
        <v>15</v>
      </c>
      <c r="B17" s="23">
        <f t="shared" si="2"/>
        <v>22</v>
      </c>
      <c r="C17" s="24">
        <f t="shared" si="3"/>
        <v>0</v>
      </c>
      <c r="D17" s="25">
        <f t="shared" si="4"/>
        <v>0.85799999999999998</v>
      </c>
      <c r="E17" s="36">
        <f t="shared" si="0"/>
        <v>0</v>
      </c>
      <c r="F17" s="26">
        <v>1.4999999999999999E-2</v>
      </c>
      <c r="G17" s="27">
        <f t="shared" si="1"/>
        <v>0</v>
      </c>
    </row>
    <row r="18" spans="1:10" ht="15.75" customHeight="1" x14ac:dyDescent="0.2">
      <c r="A18" s="28">
        <v>16</v>
      </c>
      <c r="B18" s="29">
        <f t="shared" si="2"/>
        <v>23</v>
      </c>
      <c r="C18" s="30">
        <f t="shared" si="3"/>
        <v>0</v>
      </c>
      <c r="D18" s="31">
        <f t="shared" si="4"/>
        <v>0.85799999999999998</v>
      </c>
      <c r="E18" s="32">
        <f t="shared" si="0"/>
        <v>0</v>
      </c>
      <c r="F18" s="33">
        <v>1.4999999999999999E-2</v>
      </c>
      <c r="G18" s="34">
        <f t="shared" si="1"/>
        <v>0</v>
      </c>
    </row>
    <row r="19" spans="1:10" ht="15.75" customHeight="1" x14ac:dyDescent="0.2">
      <c r="A19" s="16">
        <v>17</v>
      </c>
      <c r="B19" s="17">
        <f t="shared" si="2"/>
        <v>24</v>
      </c>
      <c r="C19" s="18">
        <f t="shared" si="3"/>
        <v>0</v>
      </c>
      <c r="D19" s="21">
        <f t="shared" si="4"/>
        <v>0.85799999999999998</v>
      </c>
      <c r="E19" s="35">
        <f t="shared" si="0"/>
        <v>0</v>
      </c>
      <c r="F19" s="19">
        <v>1.4999999999999999E-2</v>
      </c>
      <c r="G19" s="20">
        <f t="shared" si="1"/>
        <v>0</v>
      </c>
    </row>
    <row r="20" spans="1:10" ht="15.75" customHeight="1" x14ac:dyDescent="0.2">
      <c r="A20" s="16">
        <v>18</v>
      </c>
      <c r="B20" s="17">
        <f t="shared" si="2"/>
        <v>25</v>
      </c>
      <c r="C20" s="18">
        <f t="shared" si="3"/>
        <v>0</v>
      </c>
      <c r="D20" s="21">
        <f t="shared" si="4"/>
        <v>0.85799999999999998</v>
      </c>
      <c r="E20" s="35">
        <f t="shared" si="0"/>
        <v>0</v>
      </c>
      <c r="F20" s="19">
        <v>1.4999999999999999E-2</v>
      </c>
      <c r="G20" s="20">
        <f t="shared" si="1"/>
        <v>0</v>
      </c>
    </row>
    <row r="21" spans="1:10" ht="15.75" customHeight="1" x14ac:dyDescent="0.2">
      <c r="A21" s="16">
        <v>19</v>
      </c>
      <c r="B21" s="17">
        <f t="shared" si="2"/>
        <v>26</v>
      </c>
      <c r="C21" s="18">
        <f t="shared" si="3"/>
        <v>0</v>
      </c>
      <c r="D21" s="21">
        <f t="shared" si="4"/>
        <v>0.85799999999999998</v>
      </c>
      <c r="E21" s="35">
        <f t="shared" si="0"/>
        <v>0</v>
      </c>
      <c r="F21" s="19">
        <v>1.4999999999999999E-2</v>
      </c>
      <c r="G21" s="20">
        <f t="shared" si="1"/>
        <v>0</v>
      </c>
    </row>
    <row r="22" spans="1:10" ht="15.75" customHeight="1" x14ac:dyDescent="0.2">
      <c r="A22" s="22">
        <v>20</v>
      </c>
      <c r="B22" s="23">
        <f t="shared" si="2"/>
        <v>27</v>
      </c>
      <c r="C22" s="24">
        <f t="shared" si="3"/>
        <v>0</v>
      </c>
      <c r="D22" s="25">
        <f t="shared" si="4"/>
        <v>0.85799999999999998</v>
      </c>
      <c r="E22" s="36">
        <f t="shared" si="0"/>
        <v>0</v>
      </c>
      <c r="F22" s="26">
        <v>1.4999999999999999E-2</v>
      </c>
      <c r="G22" s="27">
        <f t="shared" si="1"/>
        <v>0</v>
      </c>
    </row>
    <row r="23" spans="1:10" ht="15.75" customHeight="1" x14ac:dyDescent="0.2">
      <c r="A23" s="28">
        <v>21</v>
      </c>
      <c r="B23" s="29">
        <f t="shared" si="2"/>
        <v>28</v>
      </c>
      <c r="C23" s="30">
        <f>E22</f>
        <v>0</v>
      </c>
      <c r="D23" s="31">
        <f t="shared" si="4"/>
        <v>0.85799999999999998</v>
      </c>
      <c r="E23" s="32">
        <f t="shared" si="0"/>
        <v>0</v>
      </c>
      <c r="F23" s="33">
        <v>1.4999999999999999E-2</v>
      </c>
      <c r="G23" s="34">
        <f>ROUNDDOWN(E23*F23,0)</f>
        <v>0</v>
      </c>
    </row>
    <row r="24" spans="1:10" ht="15.75" customHeight="1" x14ac:dyDescent="0.2">
      <c r="A24" s="16">
        <v>22</v>
      </c>
      <c r="B24" s="17">
        <f t="shared" si="2"/>
        <v>29</v>
      </c>
      <c r="C24" s="18">
        <f>E23</f>
        <v>0</v>
      </c>
      <c r="D24" s="21">
        <f t="shared" si="4"/>
        <v>0.85799999999999998</v>
      </c>
      <c r="E24" s="35">
        <f t="shared" si="0"/>
        <v>0</v>
      </c>
      <c r="F24" s="19">
        <v>1.4999999999999999E-2</v>
      </c>
      <c r="G24" s="20">
        <f>ROUNDDOWN(E24*F24,0)</f>
        <v>0</v>
      </c>
    </row>
    <row r="25" spans="1:10" s="42" customFormat="1" ht="15.75" customHeight="1" x14ac:dyDescent="0.2">
      <c r="A25" s="37">
        <v>23</v>
      </c>
      <c r="B25" s="38">
        <f t="shared" si="2"/>
        <v>30</v>
      </c>
      <c r="C25" s="35">
        <f>E24</f>
        <v>0</v>
      </c>
      <c r="D25" s="39">
        <f t="shared" si="4"/>
        <v>0.85799999999999998</v>
      </c>
      <c r="E25" s="35">
        <f t="shared" si="0"/>
        <v>0</v>
      </c>
      <c r="F25" s="40">
        <v>1.4999999999999999E-2</v>
      </c>
      <c r="G25" s="41">
        <f>ROUNDDOWN(E25*F25,0)</f>
        <v>0</v>
      </c>
      <c r="J25" s="43"/>
    </row>
    <row r="26" spans="1:10" s="42" customFormat="1" ht="15.75" customHeight="1" x14ac:dyDescent="0.2">
      <c r="A26" s="37">
        <v>24</v>
      </c>
      <c r="B26" s="38">
        <f t="shared" si="2"/>
        <v>31</v>
      </c>
      <c r="C26" s="35">
        <f>E25</f>
        <v>0</v>
      </c>
      <c r="D26" s="39">
        <f t="shared" si="4"/>
        <v>0.85799999999999998</v>
      </c>
      <c r="E26" s="35">
        <f t="shared" si="0"/>
        <v>0</v>
      </c>
      <c r="F26" s="40">
        <v>1.4999999999999999E-2</v>
      </c>
      <c r="G26" s="41">
        <f>ROUNDDOWN(E26*F26,0)</f>
        <v>0</v>
      </c>
      <c r="J26" s="43"/>
    </row>
    <row r="27" spans="1:10" s="42" customFormat="1" ht="15.75" customHeight="1" x14ac:dyDescent="0.2">
      <c r="A27" s="44">
        <v>25</v>
      </c>
      <c r="B27" s="45">
        <f t="shared" si="2"/>
        <v>32</v>
      </c>
      <c r="C27" s="46">
        <f>E26</f>
        <v>0</v>
      </c>
      <c r="D27" s="47">
        <f t="shared" si="4"/>
        <v>0.85799999999999998</v>
      </c>
      <c r="E27" s="46">
        <f t="shared" si="0"/>
        <v>0</v>
      </c>
      <c r="F27" s="48">
        <v>1.4999999999999999E-2</v>
      </c>
      <c r="G27" s="49">
        <f>ROUNDDOWN(E27*F27,0)</f>
        <v>0</v>
      </c>
      <c r="J27" s="43"/>
    </row>
  </sheetData>
  <phoneticPr fontId="3"/>
  <printOptions horizontalCentered="1"/>
  <pageMargins left="0.74803149606299213" right="0.74803149606299213" top="1.1811023622047245" bottom="0.78740157480314965" header="0.9055118110236221" footer="0.51181102362204722"/>
  <pageSetup paperSize="9" orientation="landscape" r:id="rId1"/>
  <headerFooter alignWithMargins="0">
    <oddHeader>&amp;C&amp;"HGP創英角ﾎﾟｯﾌﾟ体,標準"&amp;16資産別の評価額・税額の求め方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C3" sqref="C3"/>
    </sheetView>
  </sheetViews>
  <sheetFormatPr defaultRowHeight="13" x14ac:dyDescent="0.2"/>
  <cols>
    <col min="1" max="2" width="6.08984375" style="1" customWidth="1"/>
    <col min="3" max="3" width="12.453125" style="2" customWidth="1"/>
    <col min="4" max="4" width="9.36328125" style="1" customWidth="1"/>
    <col min="5" max="5" width="12.453125" style="2" customWidth="1"/>
    <col min="6" max="6" width="6.7265625" style="3" customWidth="1"/>
    <col min="7" max="7" width="12.26953125" style="2" customWidth="1"/>
    <col min="8" max="8" width="4.90625" customWidth="1"/>
    <col min="9" max="9" width="9.26953125" bestFit="1" customWidth="1"/>
    <col min="10" max="10" width="9" style="1"/>
  </cols>
  <sheetData>
    <row r="1" spans="1:9" ht="23.25" customHeight="1" x14ac:dyDescent="0.2">
      <c r="A1" s="53" t="s">
        <v>24</v>
      </c>
      <c r="B1" s="4" t="s">
        <v>27</v>
      </c>
      <c r="C1" s="4"/>
      <c r="D1" s="4"/>
      <c r="E1" s="4"/>
      <c r="F1" s="4"/>
      <c r="G1" s="4"/>
    </row>
    <row r="2" spans="1:9" s="1" customFormat="1" ht="30.75" customHeight="1" x14ac:dyDescent="0.2">
      <c r="A2" s="5" t="s">
        <v>0</v>
      </c>
      <c r="B2" s="6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11" t="s">
        <v>6</v>
      </c>
      <c r="I2" s="51" t="s">
        <v>7</v>
      </c>
    </row>
    <row r="3" spans="1:9" ht="15.75" customHeight="1" x14ac:dyDescent="0.2">
      <c r="A3" s="12">
        <v>1</v>
      </c>
      <c r="B3" s="55">
        <v>8</v>
      </c>
      <c r="C3" s="54">
        <v>0</v>
      </c>
      <c r="D3" s="52">
        <v>0.93300000000000005</v>
      </c>
      <c r="E3" s="13">
        <f>ROUNDDOWN(C3*D3,0)</f>
        <v>0</v>
      </c>
      <c r="F3" s="14">
        <v>1.4999999999999999E-2</v>
      </c>
      <c r="G3" s="15">
        <f>ROUNDDOWN(E3*F3,0)</f>
        <v>0</v>
      </c>
      <c r="I3" s="50">
        <f>C3*5/100</f>
        <v>0</v>
      </c>
    </row>
    <row r="4" spans="1:9" ht="15.75" customHeight="1" x14ac:dyDescent="0.2">
      <c r="A4" s="16">
        <v>2</v>
      </c>
      <c r="B4" s="17">
        <f>B3+1</f>
        <v>9</v>
      </c>
      <c r="C4" s="18">
        <f>E3</f>
        <v>0</v>
      </c>
      <c r="D4" s="39">
        <v>0.86599999999999999</v>
      </c>
      <c r="E4" s="18">
        <f t="shared" ref="E4:E27" si="0">IF(ROUNDDOWN(C4*D4,0)&gt;$I$3,ROUNDDOWN(C4*D4,0),$I$3)</f>
        <v>0</v>
      </c>
      <c r="F4" s="19">
        <v>1.4999999999999999E-2</v>
      </c>
      <c r="G4" s="20">
        <f t="shared" ref="G4:G22" si="1">ROUNDDOWN(E4*F4,0)</f>
        <v>0</v>
      </c>
    </row>
    <row r="5" spans="1:9" ht="15.75" customHeight="1" x14ac:dyDescent="0.2">
      <c r="A5" s="16">
        <v>3</v>
      </c>
      <c r="B5" s="17">
        <f t="shared" ref="B5:B27" si="2">B4+1</f>
        <v>10</v>
      </c>
      <c r="C5" s="18">
        <f t="shared" ref="C5:C22" si="3">E4</f>
        <v>0</v>
      </c>
      <c r="D5" s="21">
        <f>D4</f>
        <v>0.86599999999999999</v>
      </c>
      <c r="E5" s="18">
        <f t="shared" si="0"/>
        <v>0</v>
      </c>
      <c r="F5" s="19">
        <v>1.4999999999999999E-2</v>
      </c>
      <c r="G5" s="20">
        <f t="shared" si="1"/>
        <v>0</v>
      </c>
    </row>
    <row r="6" spans="1:9" ht="15.75" customHeight="1" x14ac:dyDescent="0.2">
      <c r="A6" s="16">
        <v>4</v>
      </c>
      <c r="B6" s="17">
        <f t="shared" si="2"/>
        <v>11</v>
      </c>
      <c r="C6" s="18">
        <f t="shared" si="3"/>
        <v>0</v>
      </c>
      <c r="D6" s="21">
        <f t="shared" ref="D6:D27" si="4">D5</f>
        <v>0.86599999999999999</v>
      </c>
      <c r="E6" s="18">
        <f t="shared" si="0"/>
        <v>0</v>
      </c>
      <c r="F6" s="19">
        <v>1.4999999999999999E-2</v>
      </c>
      <c r="G6" s="20">
        <f t="shared" si="1"/>
        <v>0</v>
      </c>
    </row>
    <row r="7" spans="1:9" ht="15.75" customHeight="1" x14ac:dyDescent="0.2">
      <c r="A7" s="22">
        <v>5</v>
      </c>
      <c r="B7" s="23">
        <f t="shared" si="2"/>
        <v>12</v>
      </c>
      <c r="C7" s="24">
        <f t="shared" si="3"/>
        <v>0</v>
      </c>
      <c r="D7" s="25">
        <f t="shared" si="4"/>
        <v>0.86599999999999999</v>
      </c>
      <c r="E7" s="24">
        <f t="shared" si="0"/>
        <v>0</v>
      </c>
      <c r="F7" s="26">
        <v>1.4999999999999999E-2</v>
      </c>
      <c r="G7" s="27">
        <f t="shared" si="1"/>
        <v>0</v>
      </c>
    </row>
    <row r="8" spans="1:9" ht="15.75" customHeight="1" x14ac:dyDescent="0.2">
      <c r="A8" s="28">
        <v>6</v>
      </c>
      <c r="B8" s="29">
        <f t="shared" si="2"/>
        <v>13</v>
      </c>
      <c r="C8" s="30">
        <f t="shared" si="3"/>
        <v>0</v>
      </c>
      <c r="D8" s="31">
        <f t="shared" si="4"/>
        <v>0.86599999999999999</v>
      </c>
      <c r="E8" s="32">
        <f t="shared" si="0"/>
        <v>0</v>
      </c>
      <c r="F8" s="33">
        <v>1.4999999999999999E-2</v>
      </c>
      <c r="G8" s="34">
        <f t="shared" si="1"/>
        <v>0</v>
      </c>
    </row>
    <row r="9" spans="1:9" ht="15.75" customHeight="1" x14ac:dyDescent="0.2">
      <c r="A9" s="16">
        <v>7</v>
      </c>
      <c r="B9" s="17">
        <f t="shared" si="2"/>
        <v>14</v>
      </c>
      <c r="C9" s="18">
        <f t="shared" si="3"/>
        <v>0</v>
      </c>
      <c r="D9" s="21">
        <f t="shared" si="4"/>
        <v>0.86599999999999999</v>
      </c>
      <c r="E9" s="35">
        <f t="shared" si="0"/>
        <v>0</v>
      </c>
      <c r="F9" s="19">
        <v>1.4999999999999999E-2</v>
      </c>
      <c r="G9" s="20">
        <f t="shared" si="1"/>
        <v>0</v>
      </c>
    </row>
    <row r="10" spans="1:9" ht="15.75" customHeight="1" x14ac:dyDescent="0.2">
      <c r="A10" s="16">
        <v>8</v>
      </c>
      <c r="B10" s="17">
        <f t="shared" si="2"/>
        <v>15</v>
      </c>
      <c r="C10" s="18">
        <f t="shared" si="3"/>
        <v>0</v>
      </c>
      <c r="D10" s="21">
        <f t="shared" si="4"/>
        <v>0.86599999999999999</v>
      </c>
      <c r="E10" s="35">
        <f t="shared" si="0"/>
        <v>0</v>
      </c>
      <c r="F10" s="19">
        <v>1.4999999999999999E-2</v>
      </c>
      <c r="G10" s="20">
        <f t="shared" si="1"/>
        <v>0</v>
      </c>
    </row>
    <row r="11" spans="1:9" ht="15.75" customHeight="1" x14ac:dyDescent="0.2">
      <c r="A11" s="16">
        <v>9</v>
      </c>
      <c r="B11" s="17">
        <f t="shared" si="2"/>
        <v>16</v>
      </c>
      <c r="C11" s="18">
        <f t="shared" si="3"/>
        <v>0</v>
      </c>
      <c r="D11" s="21">
        <f t="shared" si="4"/>
        <v>0.86599999999999999</v>
      </c>
      <c r="E11" s="35">
        <f t="shared" si="0"/>
        <v>0</v>
      </c>
      <c r="F11" s="19">
        <v>1.4999999999999999E-2</v>
      </c>
      <c r="G11" s="20">
        <f t="shared" si="1"/>
        <v>0</v>
      </c>
    </row>
    <row r="12" spans="1:9" ht="15.75" customHeight="1" x14ac:dyDescent="0.2">
      <c r="A12" s="22">
        <v>10</v>
      </c>
      <c r="B12" s="23">
        <f t="shared" si="2"/>
        <v>17</v>
      </c>
      <c r="C12" s="24">
        <f t="shared" si="3"/>
        <v>0</v>
      </c>
      <c r="D12" s="25">
        <f t="shared" si="4"/>
        <v>0.86599999999999999</v>
      </c>
      <c r="E12" s="36">
        <f t="shared" si="0"/>
        <v>0</v>
      </c>
      <c r="F12" s="26">
        <v>1.4999999999999999E-2</v>
      </c>
      <c r="G12" s="27">
        <f t="shared" si="1"/>
        <v>0</v>
      </c>
    </row>
    <row r="13" spans="1:9" ht="15.75" customHeight="1" x14ac:dyDescent="0.2">
      <c r="A13" s="28">
        <v>11</v>
      </c>
      <c r="B13" s="29">
        <f t="shared" si="2"/>
        <v>18</v>
      </c>
      <c r="C13" s="30">
        <f t="shared" si="3"/>
        <v>0</v>
      </c>
      <c r="D13" s="31">
        <f t="shared" si="4"/>
        <v>0.86599999999999999</v>
      </c>
      <c r="E13" s="32">
        <f t="shared" si="0"/>
        <v>0</v>
      </c>
      <c r="F13" s="33">
        <v>1.4999999999999999E-2</v>
      </c>
      <c r="G13" s="34">
        <f t="shared" si="1"/>
        <v>0</v>
      </c>
    </row>
    <row r="14" spans="1:9" ht="15.75" customHeight="1" x14ac:dyDescent="0.2">
      <c r="A14" s="16">
        <v>12</v>
      </c>
      <c r="B14" s="17">
        <f t="shared" si="2"/>
        <v>19</v>
      </c>
      <c r="C14" s="18">
        <f t="shared" si="3"/>
        <v>0</v>
      </c>
      <c r="D14" s="21">
        <f t="shared" si="4"/>
        <v>0.86599999999999999</v>
      </c>
      <c r="E14" s="35">
        <f t="shared" si="0"/>
        <v>0</v>
      </c>
      <c r="F14" s="19">
        <v>1.4999999999999999E-2</v>
      </c>
      <c r="G14" s="20">
        <f t="shared" si="1"/>
        <v>0</v>
      </c>
    </row>
    <row r="15" spans="1:9" ht="15.75" customHeight="1" x14ac:dyDescent="0.2">
      <c r="A15" s="16">
        <v>13</v>
      </c>
      <c r="B15" s="17">
        <f t="shared" si="2"/>
        <v>20</v>
      </c>
      <c r="C15" s="18">
        <f t="shared" si="3"/>
        <v>0</v>
      </c>
      <c r="D15" s="21">
        <f t="shared" si="4"/>
        <v>0.86599999999999999</v>
      </c>
      <c r="E15" s="35">
        <f t="shared" si="0"/>
        <v>0</v>
      </c>
      <c r="F15" s="19">
        <v>1.4999999999999999E-2</v>
      </c>
      <c r="G15" s="20">
        <f t="shared" si="1"/>
        <v>0</v>
      </c>
    </row>
    <row r="16" spans="1:9" ht="15.75" customHeight="1" x14ac:dyDescent="0.2">
      <c r="A16" s="16">
        <v>14</v>
      </c>
      <c r="B16" s="17">
        <f t="shared" si="2"/>
        <v>21</v>
      </c>
      <c r="C16" s="18">
        <f t="shared" si="3"/>
        <v>0</v>
      </c>
      <c r="D16" s="21">
        <f t="shared" si="4"/>
        <v>0.86599999999999999</v>
      </c>
      <c r="E16" s="35">
        <f t="shared" si="0"/>
        <v>0</v>
      </c>
      <c r="F16" s="19">
        <v>1.4999999999999999E-2</v>
      </c>
      <c r="G16" s="20">
        <f t="shared" si="1"/>
        <v>0</v>
      </c>
    </row>
    <row r="17" spans="1:10" ht="15.75" customHeight="1" x14ac:dyDescent="0.2">
      <c r="A17" s="22">
        <v>15</v>
      </c>
      <c r="B17" s="23">
        <f t="shared" si="2"/>
        <v>22</v>
      </c>
      <c r="C17" s="24">
        <f t="shared" si="3"/>
        <v>0</v>
      </c>
      <c r="D17" s="25">
        <f t="shared" si="4"/>
        <v>0.86599999999999999</v>
      </c>
      <c r="E17" s="36">
        <f t="shared" si="0"/>
        <v>0</v>
      </c>
      <c r="F17" s="26">
        <v>1.4999999999999999E-2</v>
      </c>
      <c r="G17" s="27">
        <f t="shared" si="1"/>
        <v>0</v>
      </c>
    </row>
    <row r="18" spans="1:10" ht="15.75" customHeight="1" x14ac:dyDescent="0.2">
      <c r="A18" s="28">
        <v>16</v>
      </c>
      <c r="B18" s="29">
        <f t="shared" si="2"/>
        <v>23</v>
      </c>
      <c r="C18" s="30">
        <f t="shared" si="3"/>
        <v>0</v>
      </c>
      <c r="D18" s="31">
        <f t="shared" si="4"/>
        <v>0.86599999999999999</v>
      </c>
      <c r="E18" s="32">
        <f t="shared" si="0"/>
        <v>0</v>
      </c>
      <c r="F18" s="33">
        <v>1.4999999999999999E-2</v>
      </c>
      <c r="G18" s="34">
        <f t="shared" si="1"/>
        <v>0</v>
      </c>
    </row>
    <row r="19" spans="1:10" ht="15.75" customHeight="1" x14ac:dyDescent="0.2">
      <c r="A19" s="16">
        <v>17</v>
      </c>
      <c r="B19" s="17">
        <f t="shared" si="2"/>
        <v>24</v>
      </c>
      <c r="C19" s="18">
        <f t="shared" si="3"/>
        <v>0</v>
      </c>
      <c r="D19" s="21">
        <f t="shared" si="4"/>
        <v>0.86599999999999999</v>
      </c>
      <c r="E19" s="35">
        <f t="shared" si="0"/>
        <v>0</v>
      </c>
      <c r="F19" s="19">
        <v>1.4999999999999999E-2</v>
      </c>
      <c r="G19" s="20">
        <f t="shared" si="1"/>
        <v>0</v>
      </c>
    </row>
    <row r="20" spans="1:10" ht="15.75" customHeight="1" x14ac:dyDescent="0.2">
      <c r="A20" s="16">
        <v>18</v>
      </c>
      <c r="B20" s="17">
        <f t="shared" si="2"/>
        <v>25</v>
      </c>
      <c r="C20" s="18">
        <f t="shared" si="3"/>
        <v>0</v>
      </c>
      <c r="D20" s="21">
        <f t="shared" si="4"/>
        <v>0.86599999999999999</v>
      </c>
      <c r="E20" s="35">
        <f t="shared" si="0"/>
        <v>0</v>
      </c>
      <c r="F20" s="19">
        <v>1.4999999999999999E-2</v>
      </c>
      <c r="G20" s="20">
        <f t="shared" si="1"/>
        <v>0</v>
      </c>
    </row>
    <row r="21" spans="1:10" ht="15.75" customHeight="1" x14ac:dyDescent="0.2">
      <c r="A21" s="16">
        <v>19</v>
      </c>
      <c r="B21" s="17">
        <f t="shared" si="2"/>
        <v>26</v>
      </c>
      <c r="C21" s="18">
        <f t="shared" si="3"/>
        <v>0</v>
      </c>
      <c r="D21" s="21">
        <f t="shared" si="4"/>
        <v>0.86599999999999999</v>
      </c>
      <c r="E21" s="35">
        <f t="shared" si="0"/>
        <v>0</v>
      </c>
      <c r="F21" s="19">
        <v>1.4999999999999999E-2</v>
      </c>
      <c r="G21" s="20">
        <f t="shared" si="1"/>
        <v>0</v>
      </c>
    </row>
    <row r="22" spans="1:10" ht="15.75" customHeight="1" x14ac:dyDescent="0.2">
      <c r="A22" s="22">
        <v>20</v>
      </c>
      <c r="B22" s="23">
        <f t="shared" si="2"/>
        <v>27</v>
      </c>
      <c r="C22" s="24">
        <f t="shared" si="3"/>
        <v>0</v>
      </c>
      <c r="D22" s="25">
        <f t="shared" si="4"/>
        <v>0.86599999999999999</v>
      </c>
      <c r="E22" s="36">
        <f t="shared" si="0"/>
        <v>0</v>
      </c>
      <c r="F22" s="26">
        <v>1.4999999999999999E-2</v>
      </c>
      <c r="G22" s="27">
        <f t="shared" si="1"/>
        <v>0</v>
      </c>
    </row>
    <row r="23" spans="1:10" ht="15.75" customHeight="1" x14ac:dyDescent="0.2">
      <c r="A23" s="28">
        <v>21</v>
      </c>
      <c r="B23" s="29">
        <f t="shared" si="2"/>
        <v>28</v>
      </c>
      <c r="C23" s="30">
        <f>E22</f>
        <v>0</v>
      </c>
      <c r="D23" s="31">
        <f t="shared" si="4"/>
        <v>0.86599999999999999</v>
      </c>
      <c r="E23" s="32">
        <f t="shared" si="0"/>
        <v>0</v>
      </c>
      <c r="F23" s="33">
        <v>1.4999999999999999E-2</v>
      </c>
      <c r="G23" s="34">
        <f>ROUNDDOWN(E23*F23,0)</f>
        <v>0</v>
      </c>
    </row>
    <row r="24" spans="1:10" ht="15.75" customHeight="1" x14ac:dyDescent="0.2">
      <c r="A24" s="16">
        <v>22</v>
      </c>
      <c r="B24" s="17">
        <f t="shared" si="2"/>
        <v>29</v>
      </c>
      <c r="C24" s="18">
        <f>E23</f>
        <v>0</v>
      </c>
      <c r="D24" s="21">
        <f t="shared" si="4"/>
        <v>0.86599999999999999</v>
      </c>
      <c r="E24" s="35">
        <f t="shared" si="0"/>
        <v>0</v>
      </c>
      <c r="F24" s="19">
        <v>1.4999999999999999E-2</v>
      </c>
      <c r="G24" s="20">
        <f>ROUNDDOWN(E24*F24,0)</f>
        <v>0</v>
      </c>
    </row>
    <row r="25" spans="1:10" s="42" customFormat="1" ht="15.75" customHeight="1" x14ac:dyDescent="0.2">
      <c r="A25" s="37">
        <v>23</v>
      </c>
      <c r="B25" s="38">
        <f t="shared" si="2"/>
        <v>30</v>
      </c>
      <c r="C25" s="35">
        <f>E24</f>
        <v>0</v>
      </c>
      <c r="D25" s="39">
        <f t="shared" si="4"/>
        <v>0.86599999999999999</v>
      </c>
      <c r="E25" s="35">
        <f t="shared" si="0"/>
        <v>0</v>
      </c>
      <c r="F25" s="40">
        <v>1.4999999999999999E-2</v>
      </c>
      <c r="G25" s="41">
        <f>ROUNDDOWN(E25*F25,0)</f>
        <v>0</v>
      </c>
      <c r="J25" s="43"/>
    </row>
    <row r="26" spans="1:10" s="42" customFormat="1" ht="15.75" customHeight="1" x14ac:dyDescent="0.2">
      <c r="A26" s="37">
        <v>24</v>
      </c>
      <c r="B26" s="38">
        <f t="shared" si="2"/>
        <v>31</v>
      </c>
      <c r="C26" s="35">
        <f>E25</f>
        <v>0</v>
      </c>
      <c r="D26" s="39">
        <f t="shared" si="4"/>
        <v>0.86599999999999999</v>
      </c>
      <c r="E26" s="35">
        <f t="shared" si="0"/>
        <v>0</v>
      </c>
      <c r="F26" s="40">
        <v>1.4999999999999999E-2</v>
      </c>
      <c r="G26" s="41">
        <f>ROUNDDOWN(E26*F26,0)</f>
        <v>0</v>
      </c>
      <c r="J26" s="43"/>
    </row>
    <row r="27" spans="1:10" s="42" customFormat="1" ht="15.75" customHeight="1" x14ac:dyDescent="0.2">
      <c r="A27" s="44">
        <v>25</v>
      </c>
      <c r="B27" s="45">
        <f t="shared" si="2"/>
        <v>32</v>
      </c>
      <c r="C27" s="46">
        <f>E26</f>
        <v>0</v>
      </c>
      <c r="D27" s="47">
        <f t="shared" si="4"/>
        <v>0.86599999999999999</v>
      </c>
      <c r="E27" s="46">
        <f t="shared" si="0"/>
        <v>0</v>
      </c>
      <c r="F27" s="48">
        <v>1.4999999999999999E-2</v>
      </c>
      <c r="G27" s="49">
        <f>ROUNDDOWN(E27*F27,0)</f>
        <v>0</v>
      </c>
      <c r="J27" s="43"/>
    </row>
  </sheetData>
  <phoneticPr fontId="3"/>
  <printOptions horizontalCentered="1"/>
  <pageMargins left="0.74803149606299213" right="0.74803149606299213" top="1.1811023622047245" bottom="0.78740157480314965" header="0.9055118110236221" footer="0.51181102362204722"/>
  <pageSetup paperSize="9" orientation="landscape" r:id="rId1"/>
  <headerFooter alignWithMargins="0">
    <oddHeader>&amp;C&amp;"HGP創英角ﾎﾟｯﾌﾟ体,標準"&amp;16資産別の評価額・税額の求め方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C3" sqref="C3"/>
    </sheetView>
  </sheetViews>
  <sheetFormatPr defaultRowHeight="13" x14ac:dyDescent="0.2"/>
  <cols>
    <col min="1" max="2" width="6.08984375" style="1" customWidth="1"/>
    <col min="3" max="3" width="12.453125" style="2" customWidth="1"/>
    <col min="4" max="4" width="9.36328125" style="1" customWidth="1"/>
    <col min="5" max="5" width="12.453125" style="2" customWidth="1"/>
    <col min="6" max="6" width="6.7265625" style="3" customWidth="1"/>
    <col min="7" max="7" width="12.26953125" style="2" customWidth="1"/>
    <col min="8" max="8" width="4.90625" customWidth="1"/>
    <col min="9" max="9" width="9.26953125" bestFit="1" customWidth="1"/>
    <col min="10" max="10" width="9" style="1"/>
  </cols>
  <sheetData>
    <row r="1" spans="1:9" ht="23.25" customHeight="1" x14ac:dyDescent="0.2">
      <c r="A1" s="53" t="s">
        <v>12</v>
      </c>
      <c r="B1" s="4" t="s">
        <v>27</v>
      </c>
      <c r="C1" s="4"/>
      <c r="D1" s="4"/>
      <c r="E1" s="4"/>
      <c r="F1" s="4"/>
      <c r="G1" s="4"/>
    </row>
    <row r="2" spans="1:9" s="1" customFormat="1" ht="30.75" customHeight="1" x14ac:dyDescent="0.2">
      <c r="A2" s="5" t="s">
        <v>0</v>
      </c>
      <c r="B2" s="6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11" t="s">
        <v>6</v>
      </c>
      <c r="I2" s="51" t="s">
        <v>7</v>
      </c>
    </row>
    <row r="3" spans="1:9" ht="15.75" customHeight="1" x14ac:dyDescent="0.2">
      <c r="A3" s="12">
        <v>1</v>
      </c>
      <c r="B3" s="55">
        <v>8</v>
      </c>
      <c r="C3" s="54">
        <v>0</v>
      </c>
      <c r="D3" s="52">
        <v>0.93600000000000005</v>
      </c>
      <c r="E3" s="13">
        <f>ROUNDDOWN(C3*D3,0)</f>
        <v>0</v>
      </c>
      <c r="F3" s="14">
        <v>1.4999999999999999E-2</v>
      </c>
      <c r="G3" s="15">
        <f>ROUNDDOWN(E3*F3,0)</f>
        <v>0</v>
      </c>
      <c r="I3" s="50">
        <f>C3*5/100</f>
        <v>0</v>
      </c>
    </row>
    <row r="4" spans="1:9" ht="15.75" customHeight="1" x14ac:dyDescent="0.2">
      <c r="A4" s="16">
        <v>2</v>
      </c>
      <c r="B4" s="17">
        <f>B3+1</f>
        <v>9</v>
      </c>
      <c r="C4" s="18">
        <f>E3</f>
        <v>0</v>
      </c>
      <c r="D4" s="39">
        <v>0.873</v>
      </c>
      <c r="E4" s="18">
        <f t="shared" ref="E4:E27" si="0">IF(ROUNDDOWN(C4*D4,0)&gt;$I$3,ROUNDDOWN(C4*D4,0),$I$3)</f>
        <v>0</v>
      </c>
      <c r="F4" s="19">
        <v>1.4999999999999999E-2</v>
      </c>
      <c r="G4" s="20">
        <f t="shared" ref="G4:G22" si="1">ROUNDDOWN(E4*F4,0)</f>
        <v>0</v>
      </c>
    </row>
    <row r="5" spans="1:9" ht="15.75" customHeight="1" x14ac:dyDescent="0.2">
      <c r="A5" s="16">
        <v>3</v>
      </c>
      <c r="B5" s="17">
        <f t="shared" ref="B5:B27" si="2">B4+1</f>
        <v>10</v>
      </c>
      <c r="C5" s="18">
        <f t="shared" ref="C5:C22" si="3">E4</f>
        <v>0</v>
      </c>
      <c r="D5" s="21">
        <f>D4</f>
        <v>0.873</v>
      </c>
      <c r="E5" s="18">
        <f t="shared" si="0"/>
        <v>0</v>
      </c>
      <c r="F5" s="19">
        <v>1.4999999999999999E-2</v>
      </c>
      <c r="G5" s="20">
        <f t="shared" si="1"/>
        <v>0</v>
      </c>
    </row>
    <row r="6" spans="1:9" ht="15.75" customHeight="1" x14ac:dyDescent="0.2">
      <c r="A6" s="16">
        <v>4</v>
      </c>
      <c r="B6" s="17">
        <f t="shared" si="2"/>
        <v>11</v>
      </c>
      <c r="C6" s="18">
        <f t="shared" si="3"/>
        <v>0</v>
      </c>
      <c r="D6" s="21">
        <f t="shared" ref="D6:D27" si="4">D5</f>
        <v>0.873</v>
      </c>
      <c r="E6" s="18">
        <f t="shared" si="0"/>
        <v>0</v>
      </c>
      <c r="F6" s="19">
        <v>1.4999999999999999E-2</v>
      </c>
      <c r="G6" s="20">
        <f t="shared" si="1"/>
        <v>0</v>
      </c>
    </row>
    <row r="7" spans="1:9" ht="15.75" customHeight="1" x14ac:dyDescent="0.2">
      <c r="A7" s="22">
        <v>5</v>
      </c>
      <c r="B7" s="23">
        <f t="shared" si="2"/>
        <v>12</v>
      </c>
      <c r="C7" s="24">
        <f t="shared" si="3"/>
        <v>0</v>
      </c>
      <c r="D7" s="25">
        <f t="shared" si="4"/>
        <v>0.873</v>
      </c>
      <c r="E7" s="24">
        <f t="shared" si="0"/>
        <v>0</v>
      </c>
      <c r="F7" s="26">
        <v>1.4999999999999999E-2</v>
      </c>
      <c r="G7" s="27">
        <f t="shared" si="1"/>
        <v>0</v>
      </c>
    </row>
    <row r="8" spans="1:9" ht="15.75" customHeight="1" x14ac:dyDescent="0.2">
      <c r="A8" s="28">
        <v>6</v>
      </c>
      <c r="B8" s="29">
        <f t="shared" si="2"/>
        <v>13</v>
      </c>
      <c r="C8" s="30">
        <f t="shared" si="3"/>
        <v>0</v>
      </c>
      <c r="D8" s="31">
        <f t="shared" si="4"/>
        <v>0.873</v>
      </c>
      <c r="E8" s="32">
        <f t="shared" si="0"/>
        <v>0</v>
      </c>
      <c r="F8" s="33">
        <v>1.4999999999999999E-2</v>
      </c>
      <c r="G8" s="34">
        <f t="shared" si="1"/>
        <v>0</v>
      </c>
    </row>
    <row r="9" spans="1:9" ht="15.75" customHeight="1" x14ac:dyDescent="0.2">
      <c r="A9" s="16">
        <v>7</v>
      </c>
      <c r="B9" s="17">
        <f t="shared" si="2"/>
        <v>14</v>
      </c>
      <c r="C9" s="18">
        <f t="shared" si="3"/>
        <v>0</v>
      </c>
      <c r="D9" s="21">
        <f t="shared" si="4"/>
        <v>0.873</v>
      </c>
      <c r="E9" s="35">
        <f t="shared" si="0"/>
        <v>0</v>
      </c>
      <c r="F9" s="19">
        <v>1.4999999999999999E-2</v>
      </c>
      <c r="G9" s="20">
        <f t="shared" si="1"/>
        <v>0</v>
      </c>
    </row>
    <row r="10" spans="1:9" ht="15.75" customHeight="1" x14ac:dyDescent="0.2">
      <c r="A10" s="16">
        <v>8</v>
      </c>
      <c r="B10" s="17">
        <f t="shared" si="2"/>
        <v>15</v>
      </c>
      <c r="C10" s="18">
        <f t="shared" si="3"/>
        <v>0</v>
      </c>
      <c r="D10" s="21">
        <f t="shared" si="4"/>
        <v>0.873</v>
      </c>
      <c r="E10" s="35">
        <f t="shared" si="0"/>
        <v>0</v>
      </c>
      <c r="F10" s="19">
        <v>1.4999999999999999E-2</v>
      </c>
      <c r="G10" s="20">
        <f t="shared" si="1"/>
        <v>0</v>
      </c>
    </row>
    <row r="11" spans="1:9" ht="15.75" customHeight="1" x14ac:dyDescent="0.2">
      <c r="A11" s="16">
        <v>9</v>
      </c>
      <c r="B11" s="17">
        <f t="shared" si="2"/>
        <v>16</v>
      </c>
      <c r="C11" s="18">
        <f t="shared" si="3"/>
        <v>0</v>
      </c>
      <c r="D11" s="21">
        <f t="shared" si="4"/>
        <v>0.873</v>
      </c>
      <c r="E11" s="35">
        <f t="shared" si="0"/>
        <v>0</v>
      </c>
      <c r="F11" s="19">
        <v>1.4999999999999999E-2</v>
      </c>
      <c r="G11" s="20">
        <f t="shared" si="1"/>
        <v>0</v>
      </c>
    </row>
    <row r="12" spans="1:9" ht="15.75" customHeight="1" x14ac:dyDescent="0.2">
      <c r="A12" s="22">
        <v>10</v>
      </c>
      <c r="B12" s="23">
        <f t="shared" si="2"/>
        <v>17</v>
      </c>
      <c r="C12" s="24">
        <f t="shared" si="3"/>
        <v>0</v>
      </c>
      <c r="D12" s="25">
        <f t="shared" si="4"/>
        <v>0.873</v>
      </c>
      <c r="E12" s="36">
        <f t="shared" si="0"/>
        <v>0</v>
      </c>
      <c r="F12" s="26">
        <v>1.4999999999999999E-2</v>
      </c>
      <c r="G12" s="27">
        <f t="shared" si="1"/>
        <v>0</v>
      </c>
    </row>
    <row r="13" spans="1:9" ht="15.75" customHeight="1" x14ac:dyDescent="0.2">
      <c r="A13" s="28">
        <v>11</v>
      </c>
      <c r="B13" s="29">
        <f t="shared" si="2"/>
        <v>18</v>
      </c>
      <c r="C13" s="30">
        <f t="shared" si="3"/>
        <v>0</v>
      </c>
      <c r="D13" s="31">
        <f t="shared" si="4"/>
        <v>0.873</v>
      </c>
      <c r="E13" s="32">
        <f t="shared" si="0"/>
        <v>0</v>
      </c>
      <c r="F13" s="33">
        <v>1.4999999999999999E-2</v>
      </c>
      <c r="G13" s="34">
        <f t="shared" si="1"/>
        <v>0</v>
      </c>
    </row>
    <row r="14" spans="1:9" ht="15.75" customHeight="1" x14ac:dyDescent="0.2">
      <c r="A14" s="16">
        <v>12</v>
      </c>
      <c r="B14" s="17">
        <f t="shared" si="2"/>
        <v>19</v>
      </c>
      <c r="C14" s="18">
        <f t="shared" si="3"/>
        <v>0</v>
      </c>
      <c r="D14" s="21">
        <f t="shared" si="4"/>
        <v>0.873</v>
      </c>
      <c r="E14" s="35">
        <f t="shared" si="0"/>
        <v>0</v>
      </c>
      <c r="F14" s="19">
        <v>1.4999999999999999E-2</v>
      </c>
      <c r="G14" s="20">
        <f t="shared" si="1"/>
        <v>0</v>
      </c>
    </row>
    <row r="15" spans="1:9" ht="15.75" customHeight="1" x14ac:dyDescent="0.2">
      <c r="A15" s="16">
        <v>13</v>
      </c>
      <c r="B15" s="17">
        <f t="shared" si="2"/>
        <v>20</v>
      </c>
      <c r="C15" s="18">
        <f t="shared" si="3"/>
        <v>0</v>
      </c>
      <c r="D15" s="21">
        <f t="shared" si="4"/>
        <v>0.873</v>
      </c>
      <c r="E15" s="35">
        <f t="shared" si="0"/>
        <v>0</v>
      </c>
      <c r="F15" s="19">
        <v>1.4999999999999999E-2</v>
      </c>
      <c r="G15" s="20">
        <f t="shared" si="1"/>
        <v>0</v>
      </c>
    </row>
    <row r="16" spans="1:9" ht="15.75" customHeight="1" x14ac:dyDescent="0.2">
      <c r="A16" s="16">
        <v>14</v>
      </c>
      <c r="B16" s="17">
        <f t="shared" si="2"/>
        <v>21</v>
      </c>
      <c r="C16" s="18">
        <f t="shared" si="3"/>
        <v>0</v>
      </c>
      <c r="D16" s="21">
        <f t="shared" si="4"/>
        <v>0.873</v>
      </c>
      <c r="E16" s="35">
        <f t="shared" si="0"/>
        <v>0</v>
      </c>
      <c r="F16" s="19">
        <v>1.4999999999999999E-2</v>
      </c>
      <c r="G16" s="20">
        <f t="shared" si="1"/>
        <v>0</v>
      </c>
    </row>
    <row r="17" spans="1:10" ht="15.75" customHeight="1" x14ac:dyDescent="0.2">
      <c r="A17" s="22">
        <v>15</v>
      </c>
      <c r="B17" s="23">
        <f t="shared" si="2"/>
        <v>22</v>
      </c>
      <c r="C17" s="24">
        <f t="shared" si="3"/>
        <v>0</v>
      </c>
      <c r="D17" s="25">
        <f t="shared" si="4"/>
        <v>0.873</v>
      </c>
      <c r="E17" s="36">
        <f t="shared" si="0"/>
        <v>0</v>
      </c>
      <c r="F17" s="26">
        <v>1.4999999999999999E-2</v>
      </c>
      <c r="G17" s="27">
        <f t="shared" si="1"/>
        <v>0</v>
      </c>
    </row>
    <row r="18" spans="1:10" ht="15.75" customHeight="1" x14ac:dyDescent="0.2">
      <c r="A18" s="28">
        <v>16</v>
      </c>
      <c r="B18" s="29">
        <f t="shared" si="2"/>
        <v>23</v>
      </c>
      <c r="C18" s="30">
        <f t="shared" si="3"/>
        <v>0</v>
      </c>
      <c r="D18" s="31">
        <f t="shared" si="4"/>
        <v>0.873</v>
      </c>
      <c r="E18" s="32">
        <f t="shared" si="0"/>
        <v>0</v>
      </c>
      <c r="F18" s="33">
        <v>1.4999999999999999E-2</v>
      </c>
      <c r="G18" s="34">
        <f t="shared" si="1"/>
        <v>0</v>
      </c>
    </row>
    <row r="19" spans="1:10" ht="15.75" customHeight="1" x14ac:dyDescent="0.2">
      <c r="A19" s="16">
        <v>17</v>
      </c>
      <c r="B19" s="17">
        <f t="shared" si="2"/>
        <v>24</v>
      </c>
      <c r="C19" s="18">
        <f t="shared" si="3"/>
        <v>0</v>
      </c>
      <c r="D19" s="21">
        <f t="shared" si="4"/>
        <v>0.873</v>
      </c>
      <c r="E19" s="35">
        <f t="shared" si="0"/>
        <v>0</v>
      </c>
      <c r="F19" s="19">
        <v>1.4999999999999999E-2</v>
      </c>
      <c r="G19" s="20">
        <f t="shared" si="1"/>
        <v>0</v>
      </c>
    </row>
    <row r="20" spans="1:10" ht="15.75" customHeight="1" x14ac:dyDescent="0.2">
      <c r="A20" s="16">
        <v>18</v>
      </c>
      <c r="B20" s="17">
        <f t="shared" si="2"/>
        <v>25</v>
      </c>
      <c r="C20" s="18">
        <f t="shared" si="3"/>
        <v>0</v>
      </c>
      <c r="D20" s="21">
        <f t="shared" si="4"/>
        <v>0.873</v>
      </c>
      <c r="E20" s="35">
        <f t="shared" si="0"/>
        <v>0</v>
      </c>
      <c r="F20" s="19">
        <v>1.4999999999999999E-2</v>
      </c>
      <c r="G20" s="20">
        <f t="shared" si="1"/>
        <v>0</v>
      </c>
    </row>
    <row r="21" spans="1:10" ht="15.75" customHeight="1" x14ac:dyDescent="0.2">
      <c r="A21" s="16">
        <v>19</v>
      </c>
      <c r="B21" s="17">
        <f t="shared" si="2"/>
        <v>26</v>
      </c>
      <c r="C21" s="18">
        <f t="shared" si="3"/>
        <v>0</v>
      </c>
      <c r="D21" s="21">
        <f t="shared" si="4"/>
        <v>0.873</v>
      </c>
      <c r="E21" s="35">
        <f t="shared" si="0"/>
        <v>0</v>
      </c>
      <c r="F21" s="19">
        <v>1.4999999999999999E-2</v>
      </c>
      <c r="G21" s="20">
        <f t="shared" si="1"/>
        <v>0</v>
      </c>
    </row>
    <row r="22" spans="1:10" ht="15.75" customHeight="1" x14ac:dyDescent="0.2">
      <c r="A22" s="22">
        <v>20</v>
      </c>
      <c r="B22" s="23">
        <f t="shared" si="2"/>
        <v>27</v>
      </c>
      <c r="C22" s="24">
        <f t="shared" si="3"/>
        <v>0</v>
      </c>
      <c r="D22" s="25">
        <f t="shared" si="4"/>
        <v>0.873</v>
      </c>
      <c r="E22" s="36">
        <f t="shared" si="0"/>
        <v>0</v>
      </c>
      <c r="F22" s="26">
        <v>1.4999999999999999E-2</v>
      </c>
      <c r="G22" s="27">
        <f t="shared" si="1"/>
        <v>0</v>
      </c>
    </row>
    <row r="23" spans="1:10" ht="15.75" customHeight="1" x14ac:dyDescent="0.2">
      <c r="A23" s="28">
        <v>21</v>
      </c>
      <c r="B23" s="29">
        <f t="shared" si="2"/>
        <v>28</v>
      </c>
      <c r="C23" s="30">
        <f>E22</f>
        <v>0</v>
      </c>
      <c r="D23" s="31">
        <f t="shared" si="4"/>
        <v>0.873</v>
      </c>
      <c r="E23" s="32">
        <f t="shared" si="0"/>
        <v>0</v>
      </c>
      <c r="F23" s="33">
        <v>1.4999999999999999E-2</v>
      </c>
      <c r="G23" s="34">
        <f>ROUNDDOWN(E23*F23,0)</f>
        <v>0</v>
      </c>
    </row>
    <row r="24" spans="1:10" ht="15.75" customHeight="1" x14ac:dyDescent="0.2">
      <c r="A24" s="16">
        <v>22</v>
      </c>
      <c r="B24" s="17">
        <f t="shared" si="2"/>
        <v>29</v>
      </c>
      <c r="C24" s="18">
        <f>E23</f>
        <v>0</v>
      </c>
      <c r="D24" s="21">
        <f t="shared" si="4"/>
        <v>0.873</v>
      </c>
      <c r="E24" s="35">
        <f t="shared" si="0"/>
        <v>0</v>
      </c>
      <c r="F24" s="19">
        <v>1.4999999999999999E-2</v>
      </c>
      <c r="G24" s="20">
        <f>ROUNDDOWN(E24*F24,0)</f>
        <v>0</v>
      </c>
    </row>
    <row r="25" spans="1:10" s="42" customFormat="1" ht="15.75" customHeight="1" x14ac:dyDescent="0.2">
      <c r="A25" s="37">
        <v>23</v>
      </c>
      <c r="B25" s="38">
        <f t="shared" si="2"/>
        <v>30</v>
      </c>
      <c r="C25" s="35">
        <f>E24</f>
        <v>0</v>
      </c>
      <c r="D25" s="39">
        <f t="shared" si="4"/>
        <v>0.873</v>
      </c>
      <c r="E25" s="35">
        <f t="shared" si="0"/>
        <v>0</v>
      </c>
      <c r="F25" s="40">
        <v>1.4999999999999999E-2</v>
      </c>
      <c r="G25" s="41">
        <f>ROUNDDOWN(E25*F25,0)</f>
        <v>0</v>
      </c>
      <c r="J25" s="43"/>
    </row>
    <row r="26" spans="1:10" s="42" customFormat="1" ht="15.75" customHeight="1" x14ac:dyDescent="0.2">
      <c r="A26" s="37">
        <v>24</v>
      </c>
      <c r="B26" s="38">
        <f t="shared" si="2"/>
        <v>31</v>
      </c>
      <c r="C26" s="35">
        <f>E25</f>
        <v>0</v>
      </c>
      <c r="D26" s="39">
        <f t="shared" si="4"/>
        <v>0.873</v>
      </c>
      <c r="E26" s="35">
        <f t="shared" si="0"/>
        <v>0</v>
      </c>
      <c r="F26" s="40">
        <v>1.4999999999999999E-2</v>
      </c>
      <c r="G26" s="41">
        <f>ROUNDDOWN(E26*F26,0)</f>
        <v>0</v>
      </c>
      <c r="J26" s="43"/>
    </row>
    <row r="27" spans="1:10" s="42" customFormat="1" ht="15.75" customHeight="1" x14ac:dyDescent="0.2">
      <c r="A27" s="44">
        <v>25</v>
      </c>
      <c r="B27" s="45">
        <f t="shared" si="2"/>
        <v>32</v>
      </c>
      <c r="C27" s="46">
        <f>E26</f>
        <v>0</v>
      </c>
      <c r="D27" s="47">
        <f t="shared" si="4"/>
        <v>0.873</v>
      </c>
      <c r="E27" s="46">
        <f t="shared" si="0"/>
        <v>0</v>
      </c>
      <c r="F27" s="48">
        <v>1.4999999999999999E-2</v>
      </c>
      <c r="G27" s="49">
        <f>ROUNDDOWN(E27*F27,0)</f>
        <v>0</v>
      </c>
      <c r="J27" s="43"/>
    </row>
  </sheetData>
  <phoneticPr fontId="2"/>
  <printOptions horizontalCentered="1"/>
  <pageMargins left="0.74803149606299213" right="0.74803149606299213" top="1.1811023622047245" bottom="0.78740157480314965" header="0.9055118110236221" footer="0.51181102362204722"/>
  <pageSetup paperSize="9" orientation="landscape" r:id="rId1"/>
  <headerFooter alignWithMargins="0">
    <oddHeader>&amp;C&amp;"HGP創英角ﾎﾟｯﾌﾟ体,標準"&amp;16資産別の評価額・税額の求め方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C3" sqref="C3"/>
    </sheetView>
  </sheetViews>
  <sheetFormatPr defaultRowHeight="13" x14ac:dyDescent="0.2"/>
  <cols>
    <col min="1" max="2" width="6.08984375" style="1" customWidth="1"/>
    <col min="3" max="3" width="12.453125" style="2" customWidth="1"/>
    <col min="4" max="4" width="9.36328125" style="1" customWidth="1"/>
    <col min="5" max="5" width="12.453125" style="2" customWidth="1"/>
    <col min="6" max="6" width="6.7265625" style="3" customWidth="1"/>
    <col min="7" max="7" width="12.26953125" style="2" customWidth="1"/>
    <col min="8" max="8" width="4.90625" customWidth="1"/>
    <col min="9" max="9" width="9.26953125" bestFit="1" customWidth="1"/>
    <col min="10" max="10" width="9" style="1"/>
  </cols>
  <sheetData>
    <row r="1" spans="1:9" ht="23.25" customHeight="1" x14ac:dyDescent="0.2">
      <c r="A1" s="53" t="s">
        <v>25</v>
      </c>
      <c r="B1" s="4" t="s">
        <v>27</v>
      </c>
      <c r="C1" s="4"/>
      <c r="D1" s="4"/>
      <c r="E1" s="4"/>
      <c r="F1" s="4"/>
      <c r="G1" s="4"/>
    </row>
    <row r="2" spans="1:9" s="1" customFormat="1" ht="30.75" customHeight="1" x14ac:dyDescent="0.2">
      <c r="A2" s="5" t="s">
        <v>0</v>
      </c>
      <c r="B2" s="6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11" t="s">
        <v>6</v>
      </c>
      <c r="I2" s="51" t="s">
        <v>7</v>
      </c>
    </row>
    <row r="3" spans="1:9" ht="15.75" customHeight="1" x14ac:dyDescent="0.2">
      <c r="A3" s="12">
        <v>1</v>
      </c>
      <c r="B3" s="55">
        <v>8</v>
      </c>
      <c r="C3" s="54">
        <v>0</v>
      </c>
      <c r="D3" s="56">
        <v>0.94</v>
      </c>
      <c r="E3" s="13">
        <f>ROUNDDOWN(C3*D3,0)</f>
        <v>0</v>
      </c>
      <c r="F3" s="14">
        <v>1.4999999999999999E-2</v>
      </c>
      <c r="G3" s="15">
        <f>ROUNDDOWN(E3*F3,0)</f>
        <v>0</v>
      </c>
      <c r="I3" s="50">
        <f>C3*5/100</f>
        <v>0</v>
      </c>
    </row>
    <row r="4" spans="1:9" ht="15.75" customHeight="1" x14ac:dyDescent="0.2">
      <c r="A4" s="16">
        <v>2</v>
      </c>
      <c r="B4" s="17">
        <f>B3+1</f>
        <v>9</v>
      </c>
      <c r="C4" s="18">
        <f>E3</f>
        <v>0</v>
      </c>
      <c r="D4" s="57">
        <v>0.88</v>
      </c>
      <c r="E4" s="18">
        <f t="shared" ref="E4:E27" si="0">IF(ROUNDDOWN(C4*D4,0)&gt;$I$3,ROUNDDOWN(C4*D4,0),$I$3)</f>
        <v>0</v>
      </c>
      <c r="F4" s="19">
        <v>1.4999999999999999E-2</v>
      </c>
      <c r="G4" s="20">
        <f t="shared" ref="G4:G22" si="1">ROUNDDOWN(E4*F4,0)</f>
        <v>0</v>
      </c>
    </row>
    <row r="5" spans="1:9" ht="15.75" customHeight="1" x14ac:dyDescent="0.2">
      <c r="A5" s="16">
        <v>3</v>
      </c>
      <c r="B5" s="17">
        <f t="shared" ref="B5:B27" si="2">B4+1</f>
        <v>10</v>
      </c>
      <c r="C5" s="18">
        <f t="shared" ref="C5:C22" si="3">E4</f>
        <v>0</v>
      </c>
      <c r="D5" s="58">
        <f>D4</f>
        <v>0.88</v>
      </c>
      <c r="E5" s="18">
        <f t="shared" si="0"/>
        <v>0</v>
      </c>
      <c r="F5" s="19">
        <v>1.4999999999999999E-2</v>
      </c>
      <c r="G5" s="20">
        <f t="shared" si="1"/>
        <v>0</v>
      </c>
    </row>
    <row r="6" spans="1:9" ht="15.75" customHeight="1" x14ac:dyDescent="0.2">
      <c r="A6" s="16">
        <v>4</v>
      </c>
      <c r="B6" s="17">
        <f t="shared" si="2"/>
        <v>11</v>
      </c>
      <c r="C6" s="18">
        <f t="shared" si="3"/>
        <v>0</v>
      </c>
      <c r="D6" s="58">
        <f t="shared" ref="D6:D27" si="4">D5</f>
        <v>0.88</v>
      </c>
      <c r="E6" s="18">
        <f t="shared" si="0"/>
        <v>0</v>
      </c>
      <c r="F6" s="19">
        <v>1.4999999999999999E-2</v>
      </c>
      <c r="G6" s="20">
        <f t="shared" si="1"/>
        <v>0</v>
      </c>
    </row>
    <row r="7" spans="1:9" ht="15.75" customHeight="1" x14ac:dyDescent="0.2">
      <c r="A7" s="22">
        <v>5</v>
      </c>
      <c r="B7" s="23">
        <f t="shared" si="2"/>
        <v>12</v>
      </c>
      <c r="C7" s="24">
        <f t="shared" si="3"/>
        <v>0</v>
      </c>
      <c r="D7" s="59">
        <f t="shared" si="4"/>
        <v>0.88</v>
      </c>
      <c r="E7" s="24">
        <f t="shared" si="0"/>
        <v>0</v>
      </c>
      <c r="F7" s="26">
        <v>1.4999999999999999E-2</v>
      </c>
      <c r="G7" s="27">
        <f t="shared" si="1"/>
        <v>0</v>
      </c>
    </row>
    <row r="8" spans="1:9" ht="15.75" customHeight="1" x14ac:dyDescent="0.2">
      <c r="A8" s="28">
        <v>6</v>
      </c>
      <c r="B8" s="29">
        <f t="shared" si="2"/>
        <v>13</v>
      </c>
      <c r="C8" s="30">
        <f t="shared" si="3"/>
        <v>0</v>
      </c>
      <c r="D8" s="60">
        <f t="shared" si="4"/>
        <v>0.88</v>
      </c>
      <c r="E8" s="32">
        <f t="shared" si="0"/>
        <v>0</v>
      </c>
      <c r="F8" s="33">
        <v>1.4999999999999999E-2</v>
      </c>
      <c r="G8" s="34">
        <f t="shared" si="1"/>
        <v>0</v>
      </c>
    </row>
    <row r="9" spans="1:9" ht="15.75" customHeight="1" x14ac:dyDescent="0.2">
      <c r="A9" s="16">
        <v>7</v>
      </c>
      <c r="B9" s="17">
        <f t="shared" si="2"/>
        <v>14</v>
      </c>
      <c r="C9" s="18">
        <f t="shared" si="3"/>
        <v>0</v>
      </c>
      <c r="D9" s="58">
        <f t="shared" si="4"/>
        <v>0.88</v>
      </c>
      <c r="E9" s="35">
        <f t="shared" si="0"/>
        <v>0</v>
      </c>
      <c r="F9" s="19">
        <v>1.4999999999999999E-2</v>
      </c>
      <c r="G9" s="20">
        <f t="shared" si="1"/>
        <v>0</v>
      </c>
    </row>
    <row r="10" spans="1:9" ht="15.75" customHeight="1" x14ac:dyDescent="0.2">
      <c r="A10" s="16">
        <v>8</v>
      </c>
      <c r="B10" s="17">
        <f t="shared" si="2"/>
        <v>15</v>
      </c>
      <c r="C10" s="18">
        <f t="shared" si="3"/>
        <v>0</v>
      </c>
      <c r="D10" s="58">
        <f t="shared" si="4"/>
        <v>0.88</v>
      </c>
      <c r="E10" s="35">
        <f t="shared" si="0"/>
        <v>0</v>
      </c>
      <c r="F10" s="19">
        <v>1.4999999999999999E-2</v>
      </c>
      <c r="G10" s="20">
        <f t="shared" si="1"/>
        <v>0</v>
      </c>
    </row>
    <row r="11" spans="1:9" ht="15.75" customHeight="1" x14ac:dyDescent="0.2">
      <c r="A11" s="16">
        <v>9</v>
      </c>
      <c r="B11" s="17">
        <f t="shared" si="2"/>
        <v>16</v>
      </c>
      <c r="C11" s="18">
        <f t="shared" si="3"/>
        <v>0</v>
      </c>
      <c r="D11" s="58">
        <f t="shared" si="4"/>
        <v>0.88</v>
      </c>
      <c r="E11" s="35">
        <f t="shared" si="0"/>
        <v>0</v>
      </c>
      <c r="F11" s="19">
        <v>1.4999999999999999E-2</v>
      </c>
      <c r="G11" s="20">
        <f t="shared" si="1"/>
        <v>0</v>
      </c>
    </row>
    <row r="12" spans="1:9" ht="15.75" customHeight="1" x14ac:dyDescent="0.2">
      <c r="A12" s="22">
        <v>10</v>
      </c>
      <c r="B12" s="23">
        <f t="shared" si="2"/>
        <v>17</v>
      </c>
      <c r="C12" s="24">
        <f t="shared" si="3"/>
        <v>0</v>
      </c>
      <c r="D12" s="59">
        <f t="shared" si="4"/>
        <v>0.88</v>
      </c>
      <c r="E12" s="36">
        <f t="shared" si="0"/>
        <v>0</v>
      </c>
      <c r="F12" s="26">
        <v>1.4999999999999999E-2</v>
      </c>
      <c r="G12" s="27">
        <f t="shared" si="1"/>
        <v>0</v>
      </c>
    </row>
    <row r="13" spans="1:9" ht="15.75" customHeight="1" x14ac:dyDescent="0.2">
      <c r="A13" s="28">
        <v>11</v>
      </c>
      <c r="B13" s="29">
        <f t="shared" si="2"/>
        <v>18</v>
      </c>
      <c r="C13" s="30">
        <f t="shared" si="3"/>
        <v>0</v>
      </c>
      <c r="D13" s="60">
        <f t="shared" si="4"/>
        <v>0.88</v>
      </c>
      <c r="E13" s="32">
        <f t="shared" si="0"/>
        <v>0</v>
      </c>
      <c r="F13" s="33">
        <v>1.4999999999999999E-2</v>
      </c>
      <c r="G13" s="34">
        <f t="shared" si="1"/>
        <v>0</v>
      </c>
    </row>
    <row r="14" spans="1:9" ht="15.75" customHeight="1" x14ac:dyDescent="0.2">
      <c r="A14" s="16">
        <v>12</v>
      </c>
      <c r="B14" s="17">
        <f t="shared" si="2"/>
        <v>19</v>
      </c>
      <c r="C14" s="18">
        <f t="shared" si="3"/>
        <v>0</v>
      </c>
      <c r="D14" s="58">
        <f t="shared" si="4"/>
        <v>0.88</v>
      </c>
      <c r="E14" s="35">
        <f t="shared" si="0"/>
        <v>0</v>
      </c>
      <c r="F14" s="19">
        <v>1.4999999999999999E-2</v>
      </c>
      <c r="G14" s="20">
        <f t="shared" si="1"/>
        <v>0</v>
      </c>
    </row>
    <row r="15" spans="1:9" ht="15.75" customHeight="1" x14ac:dyDescent="0.2">
      <c r="A15" s="16">
        <v>13</v>
      </c>
      <c r="B15" s="17">
        <f t="shared" si="2"/>
        <v>20</v>
      </c>
      <c r="C15" s="18">
        <f t="shared" si="3"/>
        <v>0</v>
      </c>
      <c r="D15" s="58">
        <f t="shared" si="4"/>
        <v>0.88</v>
      </c>
      <c r="E15" s="35">
        <f t="shared" si="0"/>
        <v>0</v>
      </c>
      <c r="F15" s="19">
        <v>1.4999999999999999E-2</v>
      </c>
      <c r="G15" s="20">
        <f t="shared" si="1"/>
        <v>0</v>
      </c>
    </row>
    <row r="16" spans="1:9" ht="15.75" customHeight="1" x14ac:dyDescent="0.2">
      <c r="A16" s="16">
        <v>14</v>
      </c>
      <c r="B16" s="17">
        <f t="shared" si="2"/>
        <v>21</v>
      </c>
      <c r="C16" s="18">
        <f t="shared" si="3"/>
        <v>0</v>
      </c>
      <c r="D16" s="58">
        <f t="shared" si="4"/>
        <v>0.88</v>
      </c>
      <c r="E16" s="35">
        <f t="shared" si="0"/>
        <v>0</v>
      </c>
      <c r="F16" s="19">
        <v>1.4999999999999999E-2</v>
      </c>
      <c r="G16" s="20">
        <f t="shared" si="1"/>
        <v>0</v>
      </c>
    </row>
    <row r="17" spans="1:10" ht="15.75" customHeight="1" x14ac:dyDescent="0.2">
      <c r="A17" s="22">
        <v>15</v>
      </c>
      <c r="B17" s="23">
        <f t="shared" si="2"/>
        <v>22</v>
      </c>
      <c r="C17" s="24">
        <f t="shared" si="3"/>
        <v>0</v>
      </c>
      <c r="D17" s="59">
        <f t="shared" si="4"/>
        <v>0.88</v>
      </c>
      <c r="E17" s="36">
        <f t="shared" si="0"/>
        <v>0</v>
      </c>
      <c r="F17" s="26">
        <v>1.4999999999999999E-2</v>
      </c>
      <c r="G17" s="27">
        <f t="shared" si="1"/>
        <v>0</v>
      </c>
    </row>
    <row r="18" spans="1:10" ht="15.75" customHeight="1" x14ac:dyDescent="0.2">
      <c r="A18" s="28">
        <v>16</v>
      </c>
      <c r="B18" s="29">
        <f t="shared" si="2"/>
        <v>23</v>
      </c>
      <c r="C18" s="30">
        <f t="shared" si="3"/>
        <v>0</v>
      </c>
      <c r="D18" s="60">
        <f t="shared" si="4"/>
        <v>0.88</v>
      </c>
      <c r="E18" s="32">
        <f t="shared" si="0"/>
        <v>0</v>
      </c>
      <c r="F18" s="33">
        <v>1.4999999999999999E-2</v>
      </c>
      <c r="G18" s="34">
        <f t="shared" si="1"/>
        <v>0</v>
      </c>
    </row>
    <row r="19" spans="1:10" ht="15.75" customHeight="1" x14ac:dyDescent="0.2">
      <c r="A19" s="16">
        <v>17</v>
      </c>
      <c r="B19" s="17">
        <f t="shared" si="2"/>
        <v>24</v>
      </c>
      <c r="C19" s="18">
        <f t="shared" si="3"/>
        <v>0</v>
      </c>
      <c r="D19" s="58">
        <f t="shared" si="4"/>
        <v>0.88</v>
      </c>
      <c r="E19" s="35">
        <f t="shared" si="0"/>
        <v>0</v>
      </c>
      <c r="F19" s="19">
        <v>1.4999999999999999E-2</v>
      </c>
      <c r="G19" s="20">
        <f t="shared" si="1"/>
        <v>0</v>
      </c>
    </row>
    <row r="20" spans="1:10" ht="15.75" customHeight="1" x14ac:dyDescent="0.2">
      <c r="A20" s="16">
        <v>18</v>
      </c>
      <c r="B20" s="17">
        <f t="shared" si="2"/>
        <v>25</v>
      </c>
      <c r="C20" s="18">
        <f t="shared" si="3"/>
        <v>0</v>
      </c>
      <c r="D20" s="58">
        <f t="shared" si="4"/>
        <v>0.88</v>
      </c>
      <c r="E20" s="35">
        <f t="shared" si="0"/>
        <v>0</v>
      </c>
      <c r="F20" s="19">
        <v>1.4999999999999999E-2</v>
      </c>
      <c r="G20" s="20">
        <f t="shared" si="1"/>
        <v>0</v>
      </c>
    </row>
    <row r="21" spans="1:10" ht="15.75" customHeight="1" x14ac:dyDescent="0.2">
      <c r="A21" s="16">
        <v>19</v>
      </c>
      <c r="B21" s="17">
        <f t="shared" si="2"/>
        <v>26</v>
      </c>
      <c r="C21" s="18">
        <f t="shared" si="3"/>
        <v>0</v>
      </c>
      <c r="D21" s="58">
        <f t="shared" si="4"/>
        <v>0.88</v>
      </c>
      <c r="E21" s="35">
        <f t="shared" si="0"/>
        <v>0</v>
      </c>
      <c r="F21" s="19">
        <v>1.4999999999999999E-2</v>
      </c>
      <c r="G21" s="20">
        <f t="shared" si="1"/>
        <v>0</v>
      </c>
    </row>
    <row r="22" spans="1:10" ht="15.75" customHeight="1" x14ac:dyDescent="0.2">
      <c r="A22" s="22">
        <v>20</v>
      </c>
      <c r="B22" s="23">
        <f t="shared" si="2"/>
        <v>27</v>
      </c>
      <c r="C22" s="24">
        <f t="shared" si="3"/>
        <v>0</v>
      </c>
      <c r="D22" s="59">
        <f t="shared" si="4"/>
        <v>0.88</v>
      </c>
      <c r="E22" s="36">
        <f t="shared" si="0"/>
        <v>0</v>
      </c>
      <c r="F22" s="26">
        <v>1.4999999999999999E-2</v>
      </c>
      <c r="G22" s="27">
        <f t="shared" si="1"/>
        <v>0</v>
      </c>
    </row>
    <row r="23" spans="1:10" ht="15.75" customHeight="1" x14ac:dyDescent="0.2">
      <c r="A23" s="28">
        <v>21</v>
      </c>
      <c r="B23" s="29">
        <f t="shared" si="2"/>
        <v>28</v>
      </c>
      <c r="C23" s="30">
        <f>E22</f>
        <v>0</v>
      </c>
      <c r="D23" s="60">
        <f t="shared" si="4"/>
        <v>0.88</v>
      </c>
      <c r="E23" s="32">
        <f t="shared" si="0"/>
        <v>0</v>
      </c>
      <c r="F23" s="33">
        <v>1.4999999999999999E-2</v>
      </c>
      <c r="G23" s="34">
        <f>ROUNDDOWN(E23*F23,0)</f>
        <v>0</v>
      </c>
    </row>
    <row r="24" spans="1:10" ht="15.75" customHeight="1" x14ac:dyDescent="0.2">
      <c r="A24" s="16">
        <v>22</v>
      </c>
      <c r="B24" s="17">
        <f t="shared" si="2"/>
        <v>29</v>
      </c>
      <c r="C24" s="18">
        <f>E23</f>
        <v>0</v>
      </c>
      <c r="D24" s="58">
        <f t="shared" si="4"/>
        <v>0.88</v>
      </c>
      <c r="E24" s="35">
        <f t="shared" si="0"/>
        <v>0</v>
      </c>
      <c r="F24" s="19">
        <v>1.4999999999999999E-2</v>
      </c>
      <c r="G24" s="20">
        <f>ROUNDDOWN(E24*F24,0)</f>
        <v>0</v>
      </c>
    </row>
    <row r="25" spans="1:10" s="42" customFormat="1" ht="15.75" customHeight="1" x14ac:dyDescent="0.2">
      <c r="A25" s="37">
        <v>23</v>
      </c>
      <c r="B25" s="38">
        <f t="shared" si="2"/>
        <v>30</v>
      </c>
      <c r="C25" s="35">
        <f>E24</f>
        <v>0</v>
      </c>
      <c r="D25" s="57">
        <f t="shared" si="4"/>
        <v>0.88</v>
      </c>
      <c r="E25" s="35">
        <f t="shared" si="0"/>
        <v>0</v>
      </c>
      <c r="F25" s="40">
        <v>1.4999999999999999E-2</v>
      </c>
      <c r="G25" s="41">
        <f>ROUNDDOWN(E25*F25,0)</f>
        <v>0</v>
      </c>
      <c r="J25" s="43"/>
    </row>
    <row r="26" spans="1:10" s="42" customFormat="1" ht="15.75" customHeight="1" x14ac:dyDescent="0.2">
      <c r="A26" s="37">
        <v>24</v>
      </c>
      <c r="B26" s="38">
        <f t="shared" si="2"/>
        <v>31</v>
      </c>
      <c r="C26" s="35">
        <f>E25</f>
        <v>0</v>
      </c>
      <c r="D26" s="57">
        <f t="shared" si="4"/>
        <v>0.88</v>
      </c>
      <c r="E26" s="35">
        <f t="shared" si="0"/>
        <v>0</v>
      </c>
      <c r="F26" s="40">
        <v>1.4999999999999999E-2</v>
      </c>
      <c r="G26" s="41">
        <f>ROUNDDOWN(E26*F26,0)</f>
        <v>0</v>
      </c>
      <c r="J26" s="43"/>
    </row>
    <row r="27" spans="1:10" s="42" customFormat="1" ht="15.75" customHeight="1" x14ac:dyDescent="0.2">
      <c r="A27" s="44">
        <v>25</v>
      </c>
      <c r="B27" s="45">
        <f t="shared" si="2"/>
        <v>32</v>
      </c>
      <c r="C27" s="46">
        <f>E26</f>
        <v>0</v>
      </c>
      <c r="D27" s="61">
        <f t="shared" si="4"/>
        <v>0.88</v>
      </c>
      <c r="E27" s="46">
        <f t="shared" si="0"/>
        <v>0</v>
      </c>
      <c r="F27" s="48">
        <v>1.4999999999999999E-2</v>
      </c>
      <c r="G27" s="49">
        <f>ROUNDDOWN(E27*F27,0)</f>
        <v>0</v>
      </c>
      <c r="J27" s="43"/>
    </row>
  </sheetData>
  <phoneticPr fontId="3"/>
  <printOptions horizontalCentered="1"/>
  <pageMargins left="0.74803149606299213" right="0.74803149606299213" top="1.1811023622047245" bottom="0.78740157480314965" header="0.9055118110236221" footer="0.51181102362204722"/>
  <pageSetup paperSize="9" orientation="landscape" r:id="rId1"/>
  <headerFooter alignWithMargins="0">
    <oddHeader>&amp;C&amp;"HGP創英角ﾎﾟｯﾌﾟ体,標準"&amp;16資産別の評価額・税額の求め方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zoomScaleNormal="100" workbookViewId="0">
      <selection activeCell="C3" sqref="C3"/>
    </sheetView>
  </sheetViews>
  <sheetFormatPr defaultRowHeight="13" x14ac:dyDescent="0.2"/>
  <cols>
    <col min="1" max="2" width="6.08984375" style="1" customWidth="1"/>
    <col min="3" max="3" width="12.453125" style="2" customWidth="1"/>
    <col min="4" max="4" width="9.36328125" style="1" customWidth="1"/>
    <col min="5" max="5" width="12.453125" style="2" customWidth="1"/>
    <col min="6" max="6" width="6.7265625" style="3" customWidth="1"/>
    <col min="7" max="7" width="12.26953125" style="2" customWidth="1"/>
    <col min="8" max="8" width="4.90625" customWidth="1"/>
    <col min="9" max="9" width="9.26953125" bestFit="1" customWidth="1"/>
    <col min="10" max="10" width="9" style="1"/>
  </cols>
  <sheetData>
    <row r="1" spans="1:9" ht="23.25" customHeight="1" x14ac:dyDescent="0.2">
      <c r="A1" s="53" t="s">
        <v>26</v>
      </c>
      <c r="B1" s="4" t="s">
        <v>27</v>
      </c>
      <c r="C1" s="4"/>
      <c r="D1" s="4"/>
      <c r="E1" s="4"/>
      <c r="F1" s="4"/>
      <c r="G1" s="4"/>
    </row>
    <row r="2" spans="1:9" s="1" customFormat="1" ht="30.75" customHeight="1" x14ac:dyDescent="0.2">
      <c r="A2" s="5" t="s">
        <v>0</v>
      </c>
      <c r="B2" s="6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11" t="s">
        <v>6</v>
      </c>
      <c r="I2" s="51" t="s">
        <v>7</v>
      </c>
    </row>
    <row r="3" spans="1:9" ht="15.75" customHeight="1" x14ac:dyDescent="0.2">
      <c r="A3" s="12">
        <v>1</v>
      </c>
      <c r="B3" s="55">
        <v>8</v>
      </c>
      <c r="C3" s="54">
        <v>0</v>
      </c>
      <c r="D3" s="52">
        <v>0.94299999999999995</v>
      </c>
      <c r="E3" s="13">
        <f>ROUNDDOWN(C3*D3,0)</f>
        <v>0</v>
      </c>
      <c r="F3" s="14">
        <v>1.4999999999999999E-2</v>
      </c>
      <c r="G3" s="15">
        <f>ROUNDDOWN(E3*F3,0)</f>
        <v>0</v>
      </c>
      <c r="I3" s="50">
        <f>C3*5/100</f>
        <v>0</v>
      </c>
    </row>
    <row r="4" spans="1:9" ht="15.75" customHeight="1" x14ac:dyDescent="0.2">
      <c r="A4" s="16">
        <v>2</v>
      </c>
      <c r="B4" s="17">
        <f>B3+1</f>
        <v>9</v>
      </c>
      <c r="C4" s="18">
        <f>E3</f>
        <v>0</v>
      </c>
      <c r="D4" s="39">
        <v>0.88600000000000001</v>
      </c>
      <c r="E4" s="18">
        <f t="shared" ref="E4:E27" si="0">IF(ROUNDDOWN(C4*D4,0)&gt;$I$3,ROUNDDOWN(C4*D4,0),$I$3)</f>
        <v>0</v>
      </c>
      <c r="F4" s="19">
        <v>1.4999999999999999E-2</v>
      </c>
      <c r="G4" s="20">
        <f t="shared" ref="G4:G22" si="1">ROUNDDOWN(E4*F4,0)</f>
        <v>0</v>
      </c>
    </row>
    <row r="5" spans="1:9" ht="15.75" customHeight="1" x14ac:dyDescent="0.2">
      <c r="A5" s="16">
        <v>3</v>
      </c>
      <c r="B5" s="17">
        <f t="shared" ref="B5:B29" si="2">B4+1</f>
        <v>10</v>
      </c>
      <c r="C5" s="18">
        <f t="shared" ref="C5:C22" si="3">E4</f>
        <v>0</v>
      </c>
      <c r="D5" s="21">
        <f>D4</f>
        <v>0.88600000000000001</v>
      </c>
      <c r="E5" s="18">
        <f t="shared" si="0"/>
        <v>0</v>
      </c>
      <c r="F5" s="19">
        <v>1.4999999999999999E-2</v>
      </c>
      <c r="G5" s="20">
        <f t="shared" si="1"/>
        <v>0</v>
      </c>
    </row>
    <row r="6" spans="1:9" ht="15.75" customHeight="1" x14ac:dyDescent="0.2">
      <c r="A6" s="16">
        <v>4</v>
      </c>
      <c r="B6" s="17">
        <f t="shared" si="2"/>
        <v>11</v>
      </c>
      <c r="C6" s="18">
        <f t="shared" si="3"/>
        <v>0</v>
      </c>
      <c r="D6" s="21">
        <f t="shared" ref="D6:D29" si="4">D5</f>
        <v>0.88600000000000001</v>
      </c>
      <c r="E6" s="18">
        <f t="shared" si="0"/>
        <v>0</v>
      </c>
      <c r="F6" s="19">
        <v>1.4999999999999999E-2</v>
      </c>
      <c r="G6" s="20">
        <f t="shared" si="1"/>
        <v>0</v>
      </c>
    </row>
    <row r="7" spans="1:9" ht="15.75" customHeight="1" x14ac:dyDescent="0.2">
      <c r="A7" s="22">
        <v>5</v>
      </c>
      <c r="B7" s="23">
        <f t="shared" si="2"/>
        <v>12</v>
      </c>
      <c r="C7" s="24">
        <f t="shared" si="3"/>
        <v>0</v>
      </c>
      <c r="D7" s="25">
        <f t="shared" si="4"/>
        <v>0.88600000000000001</v>
      </c>
      <c r="E7" s="24">
        <f t="shared" si="0"/>
        <v>0</v>
      </c>
      <c r="F7" s="26">
        <v>1.4999999999999999E-2</v>
      </c>
      <c r="G7" s="27">
        <f t="shared" si="1"/>
        <v>0</v>
      </c>
    </row>
    <row r="8" spans="1:9" ht="15.75" customHeight="1" x14ac:dyDescent="0.2">
      <c r="A8" s="28">
        <v>6</v>
      </c>
      <c r="B8" s="29">
        <f t="shared" si="2"/>
        <v>13</v>
      </c>
      <c r="C8" s="30">
        <f t="shared" si="3"/>
        <v>0</v>
      </c>
      <c r="D8" s="31">
        <f t="shared" si="4"/>
        <v>0.88600000000000001</v>
      </c>
      <c r="E8" s="32">
        <f t="shared" si="0"/>
        <v>0</v>
      </c>
      <c r="F8" s="33">
        <v>1.4999999999999999E-2</v>
      </c>
      <c r="G8" s="34">
        <f t="shared" si="1"/>
        <v>0</v>
      </c>
    </row>
    <row r="9" spans="1:9" ht="15.75" customHeight="1" x14ac:dyDescent="0.2">
      <c r="A9" s="16">
        <v>7</v>
      </c>
      <c r="B9" s="17">
        <f t="shared" si="2"/>
        <v>14</v>
      </c>
      <c r="C9" s="18">
        <f t="shared" si="3"/>
        <v>0</v>
      </c>
      <c r="D9" s="21">
        <f t="shared" si="4"/>
        <v>0.88600000000000001</v>
      </c>
      <c r="E9" s="35">
        <f t="shared" si="0"/>
        <v>0</v>
      </c>
      <c r="F9" s="19">
        <v>1.4999999999999999E-2</v>
      </c>
      <c r="G9" s="20">
        <f t="shared" si="1"/>
        <v>0</v>
      </c>
    </row>
    <row r="10" spans="1:9" ht="15.75" customHeight="1" x14ac:dyDescent="0.2">
      <c r="A10" s="16">
        <v>8</v>
      </c>
      <c r="B10" s="17">
        <f t="shared" si="2"/>
        <v>15</v>
      </c>
      <c r="C10" s="18">
        <f t="shared" si="3"/>
        <v>0</v>
      </c>
      <c r="D10" s="21">
        <f t="shared" si="4"/>
        <v>0.88600000000000001</v>
      </c>
      <c r="E10" s="35">
        <f t="shared" si="0"/>
        <v>0</v>
      </c>
      <c r="F10" s="19">
        <v>1.4999999999999999E-2</v>
      </c>
      <c r="G10" s="20">
        <f t="shared" si="1"/>
        <v>0</v>
      </c>
    </row>
    <row r="11" spans="1:9" ht="15.75" customHeight="1" x14ac:dyDescent="0.2">
      <c r="A11" s="16">
        <v>9</v>
      </c>
      <c r="B11" s="17">
        <f t="shared" si="2"/>
        <v>16</v>
      </c>
      <c r="C11" s="18">
        <f t="shared" si="3"/>
        <v>0</v>
      </c>
      <c r="D11" s="21">
        <f t="shared" si="4"/>
        <v>0.88600000000000001</v>
      </c>
      <c r="E11" s="35">
        <f t="shared" si="0"/>
        <v>0</v>
      </c>
      <c r="F11" s="19">
        <v>1.4999999999999999E-2</v>
      </c>
      <c r="G11" s="20">
        <f t="shared" si="1"/>
        <v>0</v>
      </c>
    </row>
    <row r="12" spans="1:9" ht="15.75" customHeight="1" x14ac:dyDescent="0.2">
      <c r="A12" s="22">
        <v>10</v>
      </c>
      <c r="B12" s="23">
        <f t="shared" si="2"/>
        <v>17</v>
      </c>
      <c r="C12" s="24">
        <f t="shared" si="3"/>
        <v>0</v>
      </c>
      <c r="D12" s="25">
        <f t="shared" si="4"/>
        <v>0.88600000000000001</v>
      </c>
      <c r="E12" s="36">
        <f t="shared" si="0"/>
        <v>0</v>
      </c>
      <c r="F12" s="26">
        <v>1.4999999999999999E-2</v>
      </c>
      <c r="G12" s="27">
        <f t="shared" si="1"/>
        <v>0</v>
      </c>
    </row>
    <row r="13" spans="1:9" ht="15.75" customHeight="1" x14ac:dyDescent="0.2">
      <c r="A13" s="28">
        <v>11</v>
      </c>
      <c r="B13" s="29">
        <f t="shared" si="2"/>
        <v>18</v>
      </c>
      <c r="C13" s="30">
        <f t="shared" si="3"/>
        <v>0</v>
      </c>
      <c r="D13" s="31">
        <f t="shared" si="4"/>
        <v>0.88600000000000001</v>
      </c>
      <c r="E13" s="32">
        <f t="shared" si="0"/>
        <v>0</v>
      </c>
      <c r="F13" s="33">
        <v>1.4999999999999999E-2</v>
      </c>
      <c r="G13" s="34">
        <f t="shared" si="1"/>
        <v>0</v>
      </c>
    </row>
    <row r="14" spans="1:9" ht="15.75" customHeight="1" x14ac:dyDescent="0.2">
      <c r="A14" s="16">
        <v>12</v>
      </c>
      <c r="B14" s="17">
        <f t="shared" si="2"/>
        <v>19</v>
      </c>
      <c r="C14" s="18">
        <f t="shared" si="3"/>
        <v>0</v>
      </c>
      <c r="D14" s="21">
        <f t="shared" si="4"/>
        <v>0.88600000000000001</v>
      </c>
      <c r="E14" s="35">
        <f t="shared" si="0"/>
        <v>0</v>
      </c>
      <c r="F14" s="19">
        <v>1.4999999999999999E-2</v>
      </c>
      <c r="G14" s="20">
        <f t="shared" si="1"/>
        <v>0</v>
      </c>
    </row>
    <row r="15" spans="1:9" ht="15.75" customHeight="1" x14ac:dyDescent="0.2">
      <c r="A15" s="16">
        <v>13</v>
      </c>
      <c r="B15" s="17">
        <f t="shared" si="2"/>
        <v>20</v>
      </c>
      <c r="C15" s="18">
        <f t="shared" si="3"/>
        <v>0</v>
      </c>
      <c r="D15" s="21">
        <f t="shared" si="4"/>
        <v>0.88600000000000001</v>
      </c>
      <c r="E15" s="35">
        <f t="shared" si="0"/>
        <v>0</v>
      </c>
      <c r="F15" s="19">
        <v>1.4999999999999999E-2</v>
      </c>
      <c r="G15" s="20">
        <f t="shared" si="1"/>
        <v>0</v>
      </c>
    </row>
    <row r="16" spans="1:9" ht="15.75" customHeight="1" x14ac:dyDescent="0.2">
      <c r="A16" s="16">
        <v>14</v>
      </c>
      <c r="B16" s="17">
        <f t="shared" si="2"/>
        <v>21</v>
      </c>
      <c r="C16" s="18">
        <f t="shared" si="3"/>
        <v>0</v>
      </c>
      <c r="D16" s="21">
        <f t="shared" si="4"/>
        <v>0.88600000000000001</v>
      </c>
      <c r="E16" s="35">
        <f t="shared" si="0"/>
        <v>0</v>
      </c>
      <c r="F16" s="19">
        <v>1.4999999999999999E-2</v>
      </c>
      <c r="G16" s="20">
        <f t="shared" si="1"/>
        <v>0</v>
      </c>
    </row>
    <row r="17" spans="1:10" ht="15.75" customHeight="1" x14ac:dyDescent="0.2">
      <c r="A17" s="22">
        <v>15</v>
      </c>
      <c r="B17" s="23">
        <f t="shared" si="2"/>
        <v>22</v>
      </c>
      <c r="C17" s="24">
        <f t="shared" si="3"/>
        <v>0</v>
      </c>
      <c r="D17" s="25">
        <f t="shared" si="4"/>
        <v>0.88600000000000001</v>
      </c>
      <c r="E17" s="36">
        <f t="shared" si="0"/>
        <v>0</v>
      </c>
      <c r="F17" s="26">
        <v>1.4999999999999999E-2</v>
      </c>
      <c r="G17" s="27">
        <f t="shared" si="1"/>
        <v>0</v>
      </c>
    </row>
    <row r="18" spans="1:10" ht="15.75" customHeight="1" x14ac:dyDescent="0.2">
      <c r="A18" s="28">
        <v>16</v>
      </c>
      <c r="B18" s="29">
        <f t="shared" si="2"/>
        <v>23</v>
      </c>
      <c r="C18" s="30">
        <f t="shared" si="3"/>
        <v>0</v>
      </c>
      <c r="D18" s="31">
        <f t="shared" si="4"/>
        <v>0.88600000000000001</v>
      </c>
      <c r="E18" s="32">
        <f t="shared" si="0"/>
        <v>0</v>
      </c>
      <c r="F18" s="33">
        <v>1.4999999999999999E-2</v>
      </c>
      <c r="G18" s="34">
        <f t="shared" si="1"/>
        <v>0</v>
      </c>
    </row>
    <row r="19" spans="1:10" ht="15.75" customHeight="1" x14ac:dyDescent="0.2">
      <c r="A19" s="16">
        <v>17</v>
      </c>
      <c r="B19" s="17">
        <f t="shared" si="2"/>
        <v>24</v>
      </c>
      <c r="C19" s="18">
        <f t="shared" si="3"/>
        <v>0</v>
      </c>
      <c r="D19" s="21">
        <f t="shared" si="4"/>
        <v>0.88600000000000001</v>
      </c>
      <c r="E19" s="35">
        <f t="shared" si="0"/>
        <v>0</v>
      </c>
      <c r="F19" s="19">
        <v>1.4999999999999999E-2</v>
      </c>
      <c r="G19" s="20">
        <f t="shared" si="1"/>
        <v>0</v>
      </c>
    </row>
    <row r="20" spans="1:10" ht="15.75" customHeight="1" x14ac:dyDescent="0.2">
      <c r="A20" s="16">
        <v>18</v>
      </c>
      <c r="B20" s="17">
        <f t="shared" si="2"/>
        <v>25</v>
      </c>
      <c r="C20" s="18">
        <f t="shared" si="3"/>
        <v>0</v>
      </c>
      <c r="D20" s="21">
        <f t="shared" si="4"/>
        <v>0.88600000000000001</v>
      </c>
      <c r="E20" s="35">
        <f t="shared" si="0"/>
        <v>0</v>
      </c>
      <c r="F20" s="19">
        <v>1.4999999999999999E-2</v>
      </c>
      <c r="G20" s="20">
        <f t="shared" si="1"/>
        <v>0</v>
      </c>
    </row>
    <row r="21" spans="1:10" ht="15.75" customHeight="1" x14ac:dyDescent="0.2">
      <c r="A21" s="16">
        <v>19</v>
      </c>
      <c r="B21" s="17">
        <f t="shared" si="2"/>
        <v>26</v>
      </c>
      <c r="C21" s="18">
        <f t="shared" si="3"/>
        <v>0</v>
      </c>
      <c r="D21" s="21">
        <f t="shared" si="4"/>
        <v>0.88600000000000001</v>
      </c>
      <c r="E21" s="35">
        <f t="shared" si="0"/>
        <v>0</v>
      </c>
      <c r="F21" s="19">
        <v>1.4999999999999999E-2</v>
      </c>
      <c r="G21" s="20">
        <f t="shared" si="1"/>
        <v>0</v>
      </c>
    </row>
    <row r="22" spans="1:10" ht="15.75" customHeight="1" x14ac:dyDescent="0.2">
      <c r="A22" s="22">
        <v>20</v>
      </c>
      <c r="B22" s="23">
        <f t="shared" si="2"/>
        <v>27</v>
      </c>
      <c r="C22" s="24">
        <f t="shared" si="3"/>
        <v>0</v>
      </c>
      <c r="D22" s="25">
        <f t="shared" si="4"/>
        <v>0.88600000000000001</v>
      </c>
      <c r="E22" s="36">
        <f t="shared" si="0"/>
        <v>0</v>
      </c>
      <c r="F22" s="26">
        <v>1.4999999999999999E-2</v>
      </c>
      <c r="G22" s="27">
        <f t="shared" si="1"/>
        <v>0</v>
      </c>
    </row>
    <row r="23" spans="1:10" ht="15.75" customHeight="1" x14ac:dyDescent="0.2">
      <c r="A23" s="28">
        <v>21</v>
      </c>
      <c r="B23" s="29">
        <f t="shared" si="2"/>
        <v>28</v>
      </c>
      <c r="C23" s="30">
        <f>E22</f>
        <v>0</v>
      </c>
      <c r="D23" s="31">
        <f t="shared" si="4"/>
        <v>0.88600000000000001</v>
      </c>
      <c r="E23" s="32">
        <f t="shared" si="0"/>
        <v>0</v>
      </c>
      <c r="F23" s="33">
        <v>1.4999999999999999E-2</v>
      </c>
      <c r="G23" s="34">
        <f>ROUNDDOWN(E23*F23,0)</f>
        <v>0</v>
      </c>
    </row>
    <row r="24" spans="1:10" ht="15.75" customHeight="1" x14ac:dyDescent="0.2">
      <c r="A24" s="16">
        <v>22</v>
      </c>
      <c r="B24" s="17">
        <f t="shared" si="2"/>
        <v>29</v>
      </c>
      <c r="C24" s="18">
        <f>E23</f>
        <v>0</v>
      </c>
      <c r="D24" s="21">
        <f t="shared" si="4"/>
        <v>0.88600000000000001</v>
      </c>
      <c r="E24" s="35">
        <f t="shared" si="0"/>
        <v>0</v>
      </c>
      <c r="F24" s="19">
        <v>1.4999999999999999E-2</v>
      </c>
      <c r="G24" s="20">
        <f>ROUNDDOWN(E24*F24,0)</f>
        <v>0</v>
      </c>
    </row>
    <row r="25" spans="1:10" s="42" customFormat="1" ht="15.75" customHeight="1" x14ac:dyDescent="0.2">
      <c r="A25" s="37">
        <v>23</v>
      </c>
      <c r="B25" s="38">
        <f t="shared" si="2"/>
        <v>30</v>
      </c>
      <c r="C25" s="35">
        <f>E24</f>
        <v>0</v>
      </c>
      <c r="D25" s="39">
        <f t="shared" si="4"/>
        <v>0.88600000000000001</v>
      </c>
      <c r="E25" s="35">
        <f t="shared" si="0"/>
        <v>0</v>
      </c>
      <c r="F25" s="40">
        <v>1.4999999999999999E-2</v>
      </c>
      <c r="G25" s="41">
        <f>ROUNDDOWN(E25*F25,0)</f>
        <v>0</v>
      </c>
      <c r="J25" s="43"/>
    </row>
    <row r="26" spans="1:10" s="42" customFormat="1" ht="15.75" customHeight="1" x14ac:dyDescent="0.2">
      <c r="A26" s="37">
        <v>24</v>
      </c>
      <c r="B26" s="38">
        <f t="shared" si="2"/>
        <v>31</v>
      </c>
      <c r="C26" s="35">
        <f>E25</f>
        <v>0</v>
      </c>
      <c r="D26" s="39">
        <f t="shared" si="4"/>
        <v>0.88600000000000001</v>
      </c>
      <c r="E26" s="35">
        <f t="shared" si="0"/>
        <v>0</v>
      </c>
      <c r="F26" s="40">
        <v>1.4999999999999999E-2</v>
      </c>
      <c r="G26" s="41">
        <f>ROUNDDOWN(E26*F26,0)</f>
        <v>0</v>
      </c>
      <c r="J26" s="43"/>
    </row>
    <row r="27" spans="1:10" s="42" customFormat="1" ht="15.75" customHeight="1" x14ac:dyDescent="0.2">
      <c r="A27" s="44">
        <v>25</v>
      </c>
      <c r="B27" s="45">
        <f t="shared" si="2"/>
        <v>32</v>
      </c>
      <c r="C27" s="46">
        <f>E26</f>
        <v>0</v>
      </c>
      <c r="D27" s="47">
        <f t="shared" si="4"/>
        <v>0.88600000000000001</v>
      </c>
      <c r="E27" s="46">
        <f t="shared" si="0"/>
        <v>0</v>
      </c>
      <c r="F27" s="48">
        <v>1.4999999999999999E-2</v>
      </c>
      <c r="G27" s="49">
        <f>ROUNDDOWN(E27*F27,0)</f>
        <v>0</v>
      </c>
      <c r="J27" s="43"/>
    </row>
    <row r="28" spans="1:10" x14ac:dyDescent="0.2">
      <c r="A28" s="37">
        <v>26</v>
      </c>
      <c r="B28" s="38">
        <f t="shared" si="2"/>
        <v>33</v>
      </c>
      <c r="C28" s="35">
        <f>E27</f>
        <v>0</v>
      </c>
      <c r="D28" s="39">
        <f t="shared" si="4"/>
        <v>0.88600000000000001</v>
      </c>
      <c r="E28" s="35">
        <f t="shared" ref="E28:E29" si="5">IF(ROUNDDOWN(C28*D28,0)&gt;$I$3,ROUNDDOWN(C28*D28,0),$I$3)</f>
        <v>0</v>
      </c>
      <c r="F28" s="40">
        <v>1.4999999999999999E-2</v>
      </c>
      <c r="G28" s="41">
        <f>ROUNDDOWN(E28*F28,0)</f>
        <v>0</v>
      </c>
    </row>
    <row r="29" spans="1:10" x14ac:dyDescent="0.2">
      <c r="A29" s="44">
        <v>27</v>
      </c>
      <c r="B29" s="45">
        <f t="shared" si="2"/>
        <v>34</v>
      </c>
      <c r="C29" s="46">
        <f>E28</f>
        <v>0</v>
      </c>
      <c r="D29" s="47">
        <f t="shared" si="4"/>
        <v>0.88600000000000001</v>
      </c>
      <c r="E29" s="46">
        <f t="shared" si="5"/>
        <v>0</v>
      </c>
      <c r="F29" s="48">
        <v>1.4999999999999999E-2</v>
      </c>
      <c r="G29" s="49">
        <f>ROUNDDOWN(E29*F29,0)</f>
        <v>0</v>
      </c>
    </row>
  </sheetData>
  <phoneticPr fontId="3"/>
  <printOptions horizontalCentered="1"/>
  <pageMargins left="0.74803149606299213" right="0.74803149606299213" top="1.1811023622047245" bottom="0.78740157480314965" header="0.9055118110236221" footer="0.51181102362204722"/>
  <pageSetup paperSize="9" orientation="landscape" r:id="rId1"/>
  <headerFooter alignWithMargins="0">
    <oddHeader>&amp;C&amp;"HGP創英角ﾎﾟｯﾌﾟ体,標準"&amp;16資産別の評価額・税額の求め方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zoomScaleNormal="100" workbookViewId="0">
      <selection activeCell="C3" sqref="C3"/>
    </sheetView>
  </sheetViews>
  <sheetFormatPr defaultRowHeight="13" x14ac:dyDescent="0.2"/>
  <cols>
    <col min="1" max="2" width="6.08984375" style="1" customWidth="1"/>
    <col min="3" max="3" width="12.453125" style="2" customWidth="1"/>
    <col min="4" max="4" width="9.36328125" style="1" customWidth="1"/>
    <col min="5" max="5" width="12.453125" style="2" customWidth="1"/>
    <col min="6" max="6" width="6.7265625" style="3" customWidth="1"/>
    <col min="7" max="7" width="12.26953125" style="2" customWidth="1"/>
    <col min="8" max="8" width="4.90625" customWidth="1"/>
    <col min="9" max="9" width="9.26953125" bestFit="1" customWidth="1"/>
    <col min="10" max="10" width="9" style="1"/>
  </cols>
  <sheetData>
    <row r="1" spans="1:9" ht="23.25" customHeight="1" x14ac:dyDescent="0.2">
      <c r="A1" s="53" t="s">
        <v>11</v>
      </c>
      <c r="B1" s="4" t="s">
        <v>27</v>
      </c>
      <c r="C1" s="4"/>
      <c r="D1" s="4"/>
      <c r="E1" s="4"/>
      <c r="F1" s="4"/>
      <c r="G1" s="4"/>
    </row>
    <row r="2" spans="1:9" s="1" customFormat="1" ht="30.75" customHeight="1" x14ac:dyDescent="0.2">
      <c r="A2" s="5" t="s">
        <v>0</v>
      </c>
      <c r="B2" s="6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11" t="s">
        <v>6</v>
      </c>
      <c r="I2" s="51" t="s">
        <v>7</v>
      </c>
    </row>
    <row r="3" spans="1:9" ht="15.75" customHeight="1" x14ac:dyDescent="0.2">
      <c r="A3" s="12">
        <v>1</v>
      </c>
      <c r="B3" s="55">
        <v>8</v>
      </c>
      <c r="C3" s="54">
        <v>0</v>
      </c>
      <c r="D3" s="52">
        <v>0.94499999999999995</v>
      </c>
      <c r="E3" s="13">
        <f>ROUNDDOWN(C3*D3,0)</f>
        <v>0</v>
      </c>
      <c r="F3" s="14">
        <v>1.4999999999999999E-2</v>
      </c>
      <c r="G3" s="15">
        <f>ROUNDDOWN(E3*F3,0)</f>
        <v>0</v>
      </c>
      <c r="I3" s="50">
        <f>C3*5/100</f>
        <v>0</v>
      </c>
    </row>
    <row r="4" spans="1:9" ht="15.75" customHeight="1" x14ac:dyDescent="0.2">
      <c r="A4" s="16">
        <v>2</v>
      </c>
      <c r="B4" s="17">
        <f>B3+1</f>
        <v>9</v>
      </c>
      <c r="C4" s="18">
        <f>E3</f>
        <v>0</v>
      </c>
      <c r="D4" s="39">
        <v>0.89100000000000001</v>
      </c>
      <c r="E4" s="18">
        <f t="shared" ref="E4:E27" si="0">IF(ROUNDDOWN(C4*D4,0)&gt;$I$3,ROUNDDOWN(C4*D4,0),$I$3)</f>
        <v>0</v>
      </c>
      <c r="F4" s="19">
        <v>1.4999999999999999E-2</v>
      </c>
      <c r="G4" s="20">
        <f t="shared" ref="G4:G22" si="1">ROUNDDOWN(E4*F4,0)</f>
        <v>0</v>
      </c>
    </row>
    <row r="5" spans="1:9" ht="15.75" customHeight="1" x14ac:dyDescent="0.2">
      <c r="A5" s="16">
        <v>3</v>
      </c>
      <c r="B5" s="17">
        <f t="shared" ref="B5:B30" si="2">B4+1</f>
        <v>10</v>
      </c>
      <c r="C5" s="18">
        <f t="shared" ref="C5:C22" si="3">E4</f>
        <v>0</v>
      </c>
      <c r="D5" s="21">
        <f>D4</f>
        <v>0.89100000000000001</v>
      </c>
      <c r="E5" s="18">
        <f t="shared" si="0"/>
        <v>0</v>
      </c>
      <c r="F5" s="19">
        <v>1.4999999999999999E-2</v>
      </c>
      <c r="G5" s="20">
        <f t="shared" si="1"/>
        <v>0</v>
      </c>
    </row>
    <row r="6" spans="1:9" ht="15.75" customHeight="1" x14ac:dyDescent="0.2">
      <c r="A6" s="16">
        <v>4</v>
      </c>
      <c r="B6" s="17">
        <f t="shared" si="2"/>
        <v>11</v>
      </c>
      <c r="C6" s="18">
        <f t="shared" si="3"/>
        <v>0</v>
      </c>
      <c r="D6" s="21">
        <f t="shared" ref="D6:D30" si="4">D5</f>
        <v>0.89100000000000001</v>
      </c>
      <c r="E6" s="18">
        <f t="shared" si="0"/>
        <v>0</v>
      </c>
      <c r="F6" s="19">
        <v>1.4999999999999999E-2</v>
      </c>
      <c r="G6" s="20">
        <f t="shared" si="1"/>
        <v>0</v>
      </c>
    </row>
    <row r="7" spans="1:9" ht="15.75" customHeight="1" x14ac:dyDescent="0.2">
      <c r="A7" s="22">
        <v>5</v>
      </c>
      <c r="B7" s="23">
        <f t="shared" si="2"/>
        <v>12</v>
      </c>
      <c r="C7" s="24">
        <f t="shared" si="3"/>
        <v>0</v>
      </c>
      <c r="D7" s="25">
        <f t="shared" si="4"/>
        <v>0.89100000000000001</v>
      </c>
      <c r="E7" s="24">
        <f t="shared" si="0"/>
        <v>0</v>
      </c>
      <c r="F7" s="26">
        <v>1.4999999999999999E-2</v>
      </c>
      <c r="G7" s="27">
        <f t="shared" si="1"/>
        <v>0</v>
      </c>
    </row>
    <row r="8" spans="1:9" ht="15.75" customHeight="1" x14ac:dyDescent="0.2">
      <c r="A8" s="28">
        <v>6</v>
      </c>
      <c r="B8" s="29">
        <f t="shared" si="2"/>
        <v>13</v>
      </c>
      <c r="C8" s="30">
        <f t="shared" si="3"/>
        <v>0</v>
      </c>
      <c r="D8" s="31">
        <f t="shared" si="4"/>
        <v>0.89100000000000001</v>
      </c>
      <c r="E8" s="32">
        <f t="shared" si="0"/>
        <v>0</v>
      </c>
      <c r="F8" s="33">
        <v>1.4999999999999999E-2</v>
      </c>
      <c r="G8" s="34">
        <f t="shared" si="1"/>
        <v>0</v>
      </c>
    </row>
    <row r="9" spans="1:9" ht="15.75" customHeight="1" x14ac:dyDescent="0.2">
      <c r="A9" s="16">
        <v>7</v>
      </c>
      <c r="B9" s="17">
        <f t="shared" si="2"/>
        <v>14</v>
      </c>
      <c r="C9" s="18">
        <f t="shared" si="3"/>
        <v>0</v>
      </c>
      <c r="D9" s="21">
        <f t="shared" si="4"/>
        <v>0.89100000000000001</v>
      </c>
      <c r="E9" s="35">
        <f t="shared" si="0"/>
        <v>0</v>
      </c>
      <c r="F9" s="19">
        <v>1.4999999999999999E-2</v>
      </c>
      <c r="G9" s="20">
        <f t="shared" si="1"/>
        <v>0</v>
      </c>
    </row>
    <row r="10" spans="1:9" ht="15.75" customHeight="1" x14ac:dyDescent="0.2">
      <c r="A10" s="16">
        <v>8</v>
      </c>
      <c r="B10" s="17">
        <f t="shared" si="2"/>
        <v>15</v>
      </c>
      <c r="C10" s="18">
        <f t="shared" si="3"/>
        <v>0</v>
      </c>
      <c r="D10" s="21">
        <f t="shared" si="4"/>
        <v>0.89100000000000001</v>
      </c>
      <c r="E10" s="35">
        <f t="shared" si="0"/>
        <v>0</v>
      </c>
      <c r="F10" s="19">
        <v>1.4999999999999999E-2</v>
      </c>
      <c r="G10" s="20">
        <f t="shared" si="1"/>
        <v>0</v>
      </c>
    </row>
    <row r="11" spans="1:9" ht="15.75" customHeight="1" x14ac:dyDescent="0.2">
      <c r="A11" s="16">
        <v>9</v>
      </c>
      <c r="B11" s="17">
        <f t="shared" si="2"/>
        <v>16</v>
      </c>
      <c r="C11" s="18">
        <f t="shared" si="3"/>
        <v>0</v>
      </c>
      <c r="D11" s="21">
        <f t="shared" si="4"/>
        <v>0.89100000000000001</v>
      </c>
      <c r="E11" s="35">
        <f t="shared" si="0"/>
        <v>0</v>
      </c>
      <c r="F11" s="19">
        <v>1.4999999999999999E-2</v>
      </c>
      <c r="G11" s="20">
        <f t="shared" si="1"/>
        <v>0</v>
      </c>
    </row>
    <row r="12" spans="1:9" ht="15.75" customHeight="1" x14ac:dyDescent="0.2">
      <c r="A12" s="22">
        <v>10</v>
      </c>
      <c r="B12" s="23">
        <f t="shared" si="2"/>
        <v>17</v>
      </c>
      <c r="C12" s="24">
        <f t="shared" si="3"/>
        <v>0</v>
      </c>
      <c r="D12" s="25">
        <f t="shared" si="4"/>
        <v>0.89100000000000001</v>
      </c>
      <c r="E12" s="36">
        <f t="shared" si="0"/>
        <v>0</v>
      </c>
      <c r="F12" s="26">
        <v>1.4999999999999999E-2</v>
      </c>
      <c r="G12" s="27">
        <f t="shared" si="1"/>
        <v>0</v>
      </c>
    </row>
    <row r="13" spans="1:9" ht="15.75" customHeight="1" x14ac:dyDescent="0.2">
      <c r="A13" s="28">
        <v>11</v>
      </c>
      <c r="B13" s="29">
        <f t="shared" si="2"/>
        <v>18</v>
      </c>
      <c r="C13" s="30">
        <f t="shared" si="3"/>
        <v>0</v>
      </c>
      <c r="D13" s="31">
        <f t="shared" si="4"/>
        <v>0.89100000000000001</v>
      </c>
      <c r="E13" s="32">
        <f t="shared" si="0"/>
        <v>0</v>
      </c>
      <c r="F13" s="33">
        <v>1.4999999999999999E-2</v>
      </c>
      <c r="G13" s="34">
        <f t="shared" si="1"/>
        <v>0</v>
      </c>
    </row>
    <row r="14" spans="1:9" ht="15.75" customHeight="1" x14ac:dyDescent="0.2">
      <c r="A14" s="16">
        <v>12</v>
      </c>
      <c r="B14" s="17">
        <f t="shared" si="2"/>
        <v>19</v>
      </c>
      <c r="C14" s="18">
        <f t="shared" si="3"/>
        <v>0</v>
      </c>
      <c r="D14" s="21">
        <f t="shared" si="4"/>
        <v>0.89100000000000001</v>
      </c>
      <c r="E14" s="35">
        <f t="shared" si="0"/>
        <v>0</v>
      </c>
      <c r="F14" s="19">
        <v>1.4999999999999999E-2</v>
      </c>
      <c r="G14" s="20">
        <f t="shared" si="1"/>
        <v>0</v>
      </c>
    </row>
    <row r="15" spans="1:9" ht="15.75" customHeight="1" x14ac:dyDescent="0.2">
      <c r="A15" s="16">
        <v>13</v>
      </c>
      <c r="B15" s="17">
        <f t="shared" si="2"/>
        <v>20</v>
      </c>
      <c r="C15" s="18">
        <f t="shared" si="3"/>
        <v>0</v>
      </c>
      <c r="D15" s="21">
        <f t="shared" si="4"/>
        <v>0.89100000000000001</v>
      </c>
      <c r="E15" s="35">
        <f t="shared" si="0"/>
        <v>0</v>
      </c>
      <c r="F15" s="19">
        <v>1.4999999999999999E-2</v>
      </c>
      <c r="G15" s="20">
        <f t="shared" si="1"/>
        <v>0</v>
      </c>
    </row>
    <row r="16" spans="1:9" ht="15.75" customHeight="1" x14ac:dyDescent="0.2">
      <c r="A16" s="16">
        <v>14</v>
      </c>
      <c r="B16" s="17">
        <f t="shared" si="2"/>
        <v>21</v>
      </c>
      <c r="C16" s="18">
        <f t="shared" si="3"/>
        <v>0</v>
      </c>
      <c r="D16" s="21">
        <f t="shared" si="4"/>
        <v>0.89100000000000001</v>
      </c>
      <c r="E16" s="35">
        <f t="shared" si="0"/>
        <v>0</v>
      </c>
      <c r="F16" s="19">
        <v>1.4999999999999999E-2</v>
      </c>
      <c r="G16" s="20">
        <f t="shared" si="1"/>
        <v>0</v>
      </c>
    </row>
    <row r="17" spans="1:10" ht="15.75" customHeight="1" x14ac:dyDescent="0.2">
      <c r="A17" s="22">
        <v>15</v>
      </c>
      <c r="B17" s="23">
        <f t="shared" si="2"/>
        <v>22</v>
      </c>
      <c r="C17" s="24">
        <f t="shared" si="3"/>
        <v>0</v>
      </c>
      <c r="D17" s="25">
        <f t="shared" si="4"/>
        <v>0.89100000000000001</v>
      </c>
      <c r="E17" s="36">
        <f t="shared" si="0"/>
        <v>0</v>
      </c>
      <c r="F17" s="26">
        <v>1.4999999999999999E-2</v>
      </c>
      <c r="G17" s="27">
        <f t="shared" si="1"/>
        <v>0</v>
      </c>
    </row>
    <row r="18" spans="1:10" ht="15.75" customHeight="1" x14ac:dyDescent="0.2">
      <c r="A18" s="28">
        <v>16</v>
      </c>
      <c r="B18" s="29">
        <f t="shared" si="2"/>
        <v>23</v>
      </c>
      <c r="C18" s="30">
        <f t="shared" si="3"/>
        <v>0</v>
      </c>
      <c r="D18" s="31">
        <f t="shared" si="4"/>
        <v>0.89100000000000001</v>
      </c>
      <c r="E18" s="32">
        <f t="shared" si="0"/>
        <v>0</v>
      </c>
      <c r="F18" s="33">
        <v>1.4999999999999999E-2</v>
      </c>
      <c r="G18" s="34">
        <f t="shared" si="1"/>
        <v>0</v>
      </c>
    </row>
    <row r="19" spans="1:10" ht="15.75" customHeight="1" x14ac:dyDescent="0.2">
      <c r="A19" s="16">
        <v>17</v>
      </c>
      <c r="B19" s="17">
        <f t="shared" si="2"/>
        <v>24</v>
      </c>
      <c r="C19" s="18">
        <f t="shared" si="3"/>
        <v>0</v>
      </c>
      <c r="D19" s="21">
        <f t="shared" si="4"/>
        <v>0.89100000000000001</v>
      </c>
      <c r="E19" s="35">
        <f t="shared" si="0"/>
        <v>0</v>
      </c>
      <c r="F19" s="19">
        <v>1.4999999999999999E-2</v>
      </c>
      <c r="G19" s="20">
        <f t="shared" si="1"/>
        <v>0</v>
      </c>
    </row>
    <row r="20" spans="1:10" ht="15.75" customHeight="1" x14ac:dyDescent="0.2">
      <c r="A20" s="16">
        <v>18</v>
      </c>
      <c r="B20" s="17">
        <f t="shared" si="2"/>
        <v>25</v>
      </c>
      <c r="C20" s="18">
        <f t="shared" si="3"/>
        <v>0</v>
      </c>
      <c r="D20" s="21">
        <f t="shared" si="4"/>
        <v>0.89100000000000001</v>
      </c>
      <c r="E20" s="35">
        <f t="shared" si="0"/>
        <v>0</v>
      </c>
      <c r="F20" s="19">
        <v>1.4999999999999999E-2</v>
      </c>
      <c r="G20" s="20">
        <f t="shared" si="1"/>
        <v>0</v>
      </c>
    </row>
    <row r="21" spans="1:10" ht="15.75" customHeight="1" x14ac:dyDescent="0.2">
      <c r="A21" s="16">
        <v>19</v>
      </c>
      <c r="B21" s="17">
        <f t="shared" si="2"/>
        <v>26</v>
      </c>
      <c r="C21" s="18">
        <f t="shared" si="3"/>
        <v>0</v>
      </c>
      <c r="D21" s="21">
        <f t="shared" si="4"/>
        <v>0.89100000000000001</v>
      </c>
      <c r="E21" s="35">
        <f t="shared" si="0"/>
        <v>0</v>
      </c>
      <c r="F21" s="19">
        <v>1.4999999999999999E-2</v>
      </c>
      <c r="G21" s="20">
        <f t="shared" si="1"/>
        <v>0</v>
      </c>
    </row>
    <row r="22" spans="1:10" ht="15.75" customHeight="1" x14ac:dyDescent="0.2">
      <c r="A22" s="22">
        <v>20</v>
      </c>
      <c r="B22" s="23">
        <f t="shared" si="2"/>
        <v>27</v>
      </c>
      <c r="C22" s="24">
        <f t="shared" si="3"/>
        <v>0</v>
      </c>
      <c r="D22" s="25">
        <f t="shared" si="4"/>
        <v>0.89100000000000001</v>
      </c>
      <c r="E22" s="36">
        <f t="shared" si="0"/>
        <v>0</v>
      </c>
      <c r="F22" s="26">
        <v>1.4999999999999999E-2</v>
      </c>
      <c r="G22" s="27">
        <f t="shared" si="1"/>
        <v>0</v>
      </c>
    </row>
    <row r="23" spans="1:10" ht="15.75" customHeight="1" x14ac:dyDescent="0.2">
      <c r="A23" s="28">
        <v>21</v>
      </c>
      <c r="B23" s="29">
        <f t="shared" si="2"/>
        <v>28</v>
      </c>
      <c r="C23" s="30">
        <f>E22</f>
        <v>0</v>
      </c>
      <c r="D23" s="31">
        <f t="shared" si="4"/>
        <v>0.89100000000000001</v>
      </c>
      <c r="E23" s="32">
        <f t="shared" si="0"/>
        <v>0</v>
      </c>
      <c r="F23" s="33">
        <v>1.4999999999999999E-2</v>
      </c>
      <c r="G23" s="34">
        <f>ROUNDDOWN(E23*F23,0)</f>
        <v>0</v>
      </c>
    </row>
    <row r="24" spans="1:10" ht="15.75" customHeight="1" x14ac:dyDescent="0.2">
      <c r="A24" s="16">
        <v>22</v>
      </c>
      <c r="B24" s="17">
        <f t="shared" si="2"/>
        <v>29</v>
      </c>
      <c r="C24" s="18">
        <f>E23</f>
        <v>0</v>
      </c>
      <c r="D24" s="21">
        <f t="shared" si="4"/>
        <v>0.89100000000000001</v>
      </c>
      <c r="E24" s="35">
        <f t="shared" si="0"/>
        <v>0</v>
      </c>
      <c r="F24" s="19">
        <v>1.4999999999999999E-2</v>
      </c>
      <c r="G24" s="20">
        <f>ROUNDDOWN(E24*F24,0)</f>
        <v>0</v>
      </c>
    </row>
    <row r="25" spans="1:10" s="42" customFormat="1" ht="15.75" customHeight="1" x14ac:dyDescent="0.2">
      <c r="A25" s="37">
        <v>23</v>
      </c>
      <c r="B25" s="38">
        <f t="shared" si="2"/>
        <v>30</v>
      </c>
      <c r="C25" s="35">
        <f>E24</f>
        <v>0</v>
      </c>
      <c r="D25" s="39">
        <f t="shared" si="4"/>
        <v>0.89100000000000001</v>
      </c>
      <c r="E25" s="35">
        <f t="shared" si="0"/>
        <v>0</v>
      </c>
      <c r="F25" s="40">
        <v>1.4999999999999999E-2</v>
      </c>
      <c r="G25" s="41">
        <f>ROUNDDOWN(E25*F25,0)</f>
        <v>0</v>
      </c>
      <c r="J25" s="43"/>
    </row>
    <row r="26" spans="1:10" s="42" customFormat="1" ht="15.75" customHeight="1" x14ac:dyDescent="0.2">
      <c r="A26" s="37">
        <v>24</v>
      </c>
      <c r="B26" s="38">
        <f t="shared" si="2"/>
        <v>31</v>
      </c>
      <c r="C26" s="35">
        <f>E25</f>
        <v>0</v>
      </c>
      <c r="D26" s="39">
        <f t="shared" si="4"/>
        <v>0.89100000000000001</v>
      </c>
      <c r="E26" s="35">
        <f t="shared" si="0"/>
        <v>0</v>
      </c>
      <c r="F26" s="40">
        <v>1.4999999999999999E-2</v>
      </c>
      <c r="G26" s="41">
        <f>ROUNDDOWN(E26*F26,0)</f>
        <v>0</v>
      </c>
      <c r="J26" s="43"/>
    </row>
    <row r="27" spans="1:10" s="42" customFormat="1" ht="15.75" customHeight="1" x14ac:dyDescent="0.2">
      <c r="A27" s="44">
        <v>25</v>
      </c>
      <c r="B27" s="45">
        <f t="shared" si="2"/>
        <v>32</v>
      </c>
      <c r="C27" s="46">
        <f>E26</f>
        <v>0</v>
      </c>
      <c r="D27" s="47">
        <f t="shared" si="4"/>
        <v>0.89100000000000001</v>
      </c>
      <c r="E27" s="46">
        <f t="shared" si="0"/>
        <v>0</v>
      </c>
      <c r="F27" s="48">
        <v>1.4999999999999999E-2</v>
      </c>
      <c r="G27" s="49">
        <f>ROUNDDOWN(E27*F27,0)</f>
        <v>0</v>
      </c>
      <c r="J27" s="43"/>
    </row>
    <row r="28" spans="1:10" x14ac:dyDescent="0.2">
      <c r="A28" s="37">
        <v>26</v>
      </c>
      <c r="B28" s="38">
        <f t="shared" si="2"/>
        <v>33</v>
      </c>
      <c r="C28" s="35">
        <f>E27</f>
        <v>0</v>
      </c>
      <c r="D28" s="39">
        <f t="shared" si="4"/>
        <v>0.89100000000000001</v>
      </c>
      <c r="E28" s="35">
        <f t="shared" ref="E28:E30" si="5">IF(ROUNDDOWN(C28*D28,0)&gt;$I$3,ROUNDDOWN(C28*D28,0),$I$3)</f>
        <v>0</v>
      </c>
      <c r="F28" s="40">
        <v>1.4999999999999999E-2</v>
      </c>
      <c r="G28" s="41">
        <f>ROUNDDOWN(E28*F28,0)</f>
        <v>0</v>
      </c>
    </row>
    <row r="29" spans="1:10" x14ac:dyDescent="0.2">
      <c r="A29" s="37">
        <v>27</v>
      </c>
      <c r="B29" s="38">
        <f t="shared" si="2"/>
        <v>34</v>
      </c>
      <c r="C29" s="35">
        <f>E28</f>
        <v>0</v>
      </c>
      <c r="D29" s="39">
        <f t="shared" si="4"/>
        <v>0.89100000000000001</v>
      </c>
      <c r="E29" s="35">
        <f t="shared" si="5"/>
        <v>0</v>
      </c>
      <c r="F29" s="40">
        <v>1.4999999999999999E-2</v>
      </c>
      <c r="G29" s="41">
        <f>ROUNDDOWN(E29*F29,0)</f>
        <v>0</v>
      </c>
    </row>
    <row r="30" spans="1:10" x14ac:dyDescent="0.2">
      <c r="A30" s="44">
        <v>28</v>
      </c>
      <c r="B30" s="45">
        <f t="shared" si="2"/>
        <v>35</v>
      </c>
      <c r="C30" s="46">
        <f>E29</f>
        <v>0</v>
      </c>
      <c r="D30" s="47">
        <f t="shared" si="4"/>
        <v>0.89100000000000001</v>
      </c>
      <c r="E30" s="46">
        <f t="shared" si="5"/>
        <v>0</v>
      </c>
      <c r="F30" s="48">
        <v>1.4999999999999999E-2</v>
      </c>
      <c r="G30" s="49">
        <f>ROUNDDOWN(E30*F30,0)</f>
        <v>0</v>
      </c>
    </row>
  </sheetData>
  <phoneticPr fontId="3"/>
  <printOptions horizontalCentered="1"/>
  <pageMargins left="0.74803149606299213" right="0.74803149606299213" top="1.1811023622047245" bottom="0.78740157480314965" header="0.9055118110236221" footer="0.51181102362204722"/>
  <pageSetup paperSize="9" orientation="landscape" r:id="rId1"/>
  <headerFooter alignWithMargins="0">
    <oddHeader>&amp;C&amp;"HGP創英角ﾎﾟｯﾌﾟ体,標準"&amp;16資産別の評価額・税額の求め方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C3" sqref="C3"/>
    </sheetView>
  </sheetViews>
  <sheetFormatPr defaultRowHeight="13" x14ac:dyDescent="0.2"/>
  <cols>
    <col min="1" max="2" width="6.08984375" style="1" customWidth="1"/>
    <col min="3" max="3" width="12.453125" style="2" customWidth="1"/>
    <col min="4" max="4" width="9.36328125" style="1" customWidth="1"/>
    <col min="5" max="5" width="12.453125" style="2" customWidth="1"/>
    <col min="6" max="6" width="6.7265625" style="3" customWidth="1"/>
    <col min="7" max="7" width="12.26953125" style="2" customWidth="1"/>
    <col min="8" max="8" width="4.90625" customWidth="1"/>
    <col min="9" max="9" width="9.26953125" bestFit="1" customWidth="1"/>
    <col min="10" max="10" width="9" style="1"/>
  </cols>
  <sheetData>
    <row r="1" spans="1:9" ht="23.25" customHeight="1" x14ac:dyDescent="0.2">
      <c r="A1" s="53" t="s">
        <v>17</v>
      </c>
      <c r="B1" s="4" t="s">
        <v>27</v>
      </c>
      <c r="C1" s="4"/>
      <c r="D1" s="4"/>
      <c r="E1" s="4"/>
      <c r="F1" s="4"/>
      <c r="G1" s="4"/>
    </row>
    <row r="2" spans="1:9" s="1" customFormat="1" ht="30.75" customHeight="1" x14ac:dyDescent="0.2">
      <c r="A2" s="5" t="s">
        <v>0</v>
      </c>
      <c r="B2" s="6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11" t="s">
        <v>6</v>
      </c>
      <c r="I2" s="51" t="s">
        <v>7</v>
      </c>
    </row>
    <row r="3" spans="1:9" ht="15.75" customHeight="1" x14ac:dyDescent="0.2">
      <c r="A3" s="12">
        <v>1</v>
      </c>
      <c r="B3" s="55">
        <v>8</v>
      </c>
      <c r="C3" s="54">
        <v>0</v>
      </c>
      <c r="D3" s="52">
        <v>0.73199999999999998</v>
      </c>
      <c r="E3" s="13">
        <f>ROUNDDOWN(C3*D3,0)</f>
        <v>0</v>
      </c>
      <c r="F3" s="14">
        <v>1.4999999999999999E-2</v>
      </c>
      <c r="G3" s="15">
        <f>ROUNDDOWN(E3*F3,0)</f>
        <v>0</v>
      </c>
      <c r="I3" s="50">
        <f>C3*5/100</f>
        <v>0</v>
      </c>
    </row>
    <row r="4" spans="1:9" ht="15.75" customHeight="1" x14ac:dyDescent="0.2">
      <c r="A4" s="16">
        <v>2</v>
      </c>
      <c r="B4" s="17">
        <f>B3+1</f>
        <v>9</v>
      </c>
      <c r="C4" s="18">
        <f>E3</f>
        <v>0</v>
      </c>
      <c r="D4" s="39">
        <v>0.46400000000000002</v>
      </c>
      <c r="E4" s="18">
        <f t="shared" ref="E4:E27" si="0">IF(ROUNDDOWN(C4*D4,0)&gt;$I$3,ROUNDDOWN(C4*D4,0),$I$3)</f>
        <v>0</v>
      </c>
      <c r="F4" s="19">
        <v>1.4999999999999999E-2</v>
      </c>
      <c r="G4" s="20">
        <f t="shared" ref="G4:G22" si="1">ROUNDDOWN(E4*F4,0)</f>
        <v>0</v>
      </c>
    </row>
    <row r="5" spans="1:9" ht="15.75" customHeight="1" x14ac:dyDescent="0.2">
      <c r="A5" s="16">
        <v>3</v>
      </c>
      <c r="B5" s="17">
        <f t="shared" ref="B5:B27" si="2">B4+1</f>
        <v>10</v>
      </c>
      <c r="C5" s="18">
        <f t="shared" ref="C5:C22" si="3">E4</f>
        <v>0</v>
      </c>
      <c r="D5" s="21">
        <f>D4</f>
        <v>0.46400000000000002</v>
      </c>
      <c r="E5" s="18">
        <f t="shared" si="0"/>
        <v>0</v>
      </c>
      <c r="F5" s="19">
        <v>1.4999999999999999E-2</v>
      </c>
      <c r="G5" s="20">
        <f t="shared" si="1"/>
        <v>0</v>
      </c>
    </row>
    <row r="6" spans="1:9" ht="15.75" customHeight="1" x14ac:dyDescent="0.2">
      <c r="A6" s="16">
        <v>4</v>
      </c>
      <c r="B6" s="17">
        <f t="shared" si="2"/>
        <v>11</v>
      </c>
      <c r="C6" s="18">
        <f t="shared" si="3"/>
        <v>0</v>
      </c>
      <c r="D6" s="21">
        <f t="shared" ref="D6:D27" si="4">D5</f>
        <v>0.46400000000000002</v>
      </c>
      <c r="E6" s="18">
        <f t="shared" si="0"/>
        <v>0</v>
      </c>
      <c r="F6" s="19">
        <v>1.4999999999999999E-2</v>
      </c>
      <c r="G6" s="20">
        <f t="shared" si="1"/>
        <v>0</v>
      </c>
    </row>
    <row r="7" spans="1:9" ht="15.75" customHeight="1" x14ac:dyDescent="0.2">
      <c r="A7" s="22">
        <v>5</v>
      </c>
      <c r="B7" s="23">
        <f t="shared" si="2"/>
        <v>12</v>
      </c>
      <c r="C7" s="24">
        <f t="shared" si="3"/>
        <v>0</v>
      </c>
      <c r="D7" s="25">
        <f t="shared" si="4"/>
        <v>0.46400000000000002</v>
      </c>
      <c r="E7" s="24">
        <f t="shared" si="0"/>
        <v>0</v>
      </c>
      <c r="F7" s="26">
        <v>1.4999999999999999E-2</v>
      </c>
      <c r="G7" s="27">
        <f t="shared" si="1"/>
        <v>0</v>
      </c>
    </row>
    <row r="8" spans="1:9" ht="15.75" customHeight="1" x14ac:dyDescent="0.2">
      <c r="A8" s="28">
        <v>6</v>
      </c>
      <c r="B8" s="29">
        <f t="shared" si="2"/>
        <v>13</v>
      </c>
      <c r="C8" s="30">
        <f t="shared" si="3"/>
        <v>0</v>
      </c>
      <c r="D8" s="31">
        <f t="shared" si="4"/>
        <v>0.46400000000000002</v>
      </c>
      <c r="E8" s="32">
        <f t="shared" si="0"/>
        <v>0</v>
      </c>
      <c r="F8" s="33">
        <v>1.4999999999999999E-2</v>
      </c>
      <c r="G8" s="34">
        <f t="shared" si="1"/>
        <v>0</v>
      </c>
    </row>
    <row r="9" spans="1:9" ht="15.75" customHeight="1" x14ac:dyDescent="0.2">
      <c r="A9" s="16">
        <v>7</v>
      </c>
      <c r="B9" s="17">
        <f t="shared" si="2"/>
        <v>14</v>
      </c>
      <c r="C9" s="18">
        <f t="shared" si="3"/>
        <v>0</v>
      </c>
      <c r="D9" s="21">
        <f t="shared" si="4"/>
        <v>0.46400000000000002</v>
      </c>
      <c r="E9" s="35">
        <f t="shared" si="0"/>
        <v>0</v>
      </c>
      <c r="F9" s="19">
        <v>1.4999999999999999E-2</v>
      </c>
      <c r="G9" s="20">
        <f t="shared" si="1"/>
        <v>0</v>
      </c>
    </row>
    <row r="10" spans="1:9" ht="15.75" customHeight="1" x14ac:dyDescent="0.2">
      <c r="A10" s="16">
        <v>8</v>
      </c>
      <c r="B10" s="17">
        <f t="shared" si="2"/>
        <v>15</v>
      </c>
      <c r="C10" s="18">
        <f t="shared" si="3"/>
        <v>0</v>
      </c>
      <c r="D10" s="21">
        <f t="shared" si="4"/>
        <v>0.46400000000000002</v>
      </c>
      <c r="E10" s="35">
        <f t="shared" si="0"/>
        <v>0</v>
      </c>
      <c r="F10" s="19">
        <v>1.4999999999999999E-2</v>
      </c>
      <c r="G10" s="20">
        <f t="shared" si="1"/>
        <v>0</v>
      </c>
    </row>
    <row r="11" spans="1:9" ht="15.75" customHeight="1" x14ac:dyDescent="0.2">
      <c r="A11" s="16">
        <v>9</v>
      </c>
      <c r="B11" s="17">
        <f t="shared" si="2"/>
        <v>16</v>
      </c>
      <c r="C11" s="18">
        <f t="shared" si="3"/>
        <v>0</v>
      </c>
      <c r="D11" s="21">
        <f t="shared" si="4"/>
        <v>0.46400000000000002</v>
      </c>
      <c r="E11" s="35">
        <f t="shared" si="0"/>
        <v>0</v>
      </c>
      <c r="F11" s="19">
        <v>1.4999999999999999E-2</v>
      </c>
      <c r="G11" s="20">
        <f t="shared" si="1"/>
        <v>0</v>
      </c>
    </row>
    <row r="12" spans="1:9" ht="15.75" customHeight="1" x14ac:dyDescent="0.2">
      <c r="A12" s="22">
        <v>10</v>
      </c>
      <c r="B12" s="23">
        <f t="shared" si="2"/>
        <v>17</v>
      </c>
      <c r="C12" s="24">
        <f t="shared" si="3"/>
        <v>0</v>
      </c>
      <c r="D12" s="25">
        <f t="shared" si="4"/>
        <v>0.46400000000000002</v>
      </c>
      <c r="E12" s="36">
        <f t="shared" si="0"/>
        <v>0</v>
      </c>
      <c r="F12" s="26">
        <v>1.4999999999999999E-2</v>
      </c>
      <c r="G12" s="27">
        <f t="shared" si="1"/>
        <v>0</v>
      </c>
    </row>
    <row r="13" spans="1:9" ht="15.75" customHeight="1" x14ac:dyDescent="0.2">
      <c r="A13" s="28">
        <v>11</v>
      </c>
      <c r="B13" s="29">
        <f t="shared" si="2"/>
        <v>18</v>
      </c>
      <c r="C13" s="30">
        <f t="shared" si="3"/>
        <v>0</v>
      </c>
      <c r="D13" s="31">
        <f t="shared" si="4"/>
        <v>0.46400000000000002</v>
      </c>
      <c r="E13" s="32">
        <f t="shared" si="0"/>
        <v>0</v>
      </c>
      <c r="F13" s="33">
        <v>1.4999999999999999E-2</v>
      </c>
      <c r="G13" s="34">
        <f t="shared" si="1"/>
        <v>0</v>
      </c>
    </row>
    <row r="14" spans="1:9" ht="15.75" customHeight="1" x14ac:dyDescent="0.2">
      <c r="A14" s="16">
        <v>12</v>
      </c>
      <c r="B14" s="17">
        <f t="shared" si="2"/>
        <v>19</v>
      </c>
      <c r="C14" s="18">
        <f t="shared" si="3"/>
        <v>0</v>
      </c>
      <c r="D14" s="21">
        <f t="shared" si="4"/>
        <v>0.46400000000000002</v>
      </c>
      <c r="E14" s="35">
        <f t="shared" si="0"/>
        <v>0</v>
      </c>
      <c r="F14" s="19">
        <v>1.4999999999999999E-2</v>
      </c>
      <c r="G14" s="20">
        <f t="shared" si="1"/>
        <v>0</v>
      </c>
    </row>
    <row r="15" spans="1:9" ht="15.75" customHeight="1" x14ac:dyDescent="0.2">
      <c r="A15" s="16">
        <v>13</v>
      </c>
      <c r="B15" s="17">
        <f t="shared" si="2"/>
        <v>20</v>
      </c>
      <c r="C15" s="18">
        <f t="shared" si="3"/>
        <v>0</v>
      </c>
      <c r="D15" s="21">
        <f t="shared" si="4"/>
        <v>0.46400000000000002</v>
      </c>
      <c r="E15" s="35">
        <f t="shared" si="0"/>
        <v>0</v>
      </c>
      <c r="F15" s="19">
        <v>1.4999999999999999E-2</v>
      </c>
      <c r="G15" s="20">
        <f t="shared" si="1"/>
        <v>0</v>
      </c>
    </row>
    <row r="16" spans="1:9" ht="15.75" customHeight="1" x14ac:dyDescent="0.2">
      <c r="A16" s="16">
        <v>14</v>
      </c>
      <c r="B16" s="17">
        <f t="shared" si="2"/>
        <v>21</v>
      </c>
      <c r="C16" s="18">
        <f t="shared" si="3"/>
        <v>0</v>
      </c>
      <c r="D16" s="21">
        <f t="shared" si="4"/>
        <v>0.46400000000000002</v>
      </c>
      <c r="E16" s="35">
        <f t="shared" si="0"/>
        <v>0</v>
      </c>
      <c r="F16" s="19">
        <v>1.4999999999999999E-2</v>
      </c>
      <c r="G16" s="20">
        <f t="shared" si="1"/>
        <v>0</v>
      </c>
    </row>
    <row r="17" spans="1:10" ht="15.75" customHeight="1" x14ac:dyDescent="0.2">
      <c r="A17" s="22">
        <v>15</v>
      </c>
      <c r="B17" s="23">
        <f t="shared" si="2"/>
        <v>22</v>
      </c>
      <c r="C17" s="24">
        <f t="shared" si="3"/>
        <v>0</v>
      </c>
      <c r="D17" s="25">
        <f t="shared" si="4"/>
        <v>0.46400000000000002</v>
      </c>
      <c r="E17" s="36">
        <f t="shared" si="0"/>
        <v>0</v>
      </c>
      <c r="F17" s="26">
        <v>1.4999999999999999E-2</v>
      </c>
      <c r="G17" s="27">
        <f t="shared" si="1"/>
        <v>0</v>
      </c>
    </row>
    <row r="18" spans="1:10" ht="15.75" customHeight="1" x14ac:dyDescent="0.2">
      <c r="A18" s="28">
        <v>16</v>
      </c>
      <c r="B18" s="29">
        <f t="shared" si="2"/>
        <v>23</v>
      </c>
      <c r="C18" s="30">
        <f t="shared" si="3"/>
        <v>0</v>
      </c>
      <c r="D18" s="31">
        <f t="shared" si="4"/>
        <v>0.46400000000000002</v>
      </c>
      <c r="E18" s="32">
        <f t="shared" si="0"/>
        <v>0</v>
      </c>
      <c r="F18" s="33">
        <v>1.4999999999999999E-2</v>
      </c>
      <c r="G18" s="34">
        <f t="shared" si="1"/>
        <v>0</v>
      </c>
    </row>
    <row r="19" spans="1:10" ht="15.75" customHeight="1" x14ac:dyDescent="0.2">
      <c r="A19" s="16">
        <v>17</v>
      </c>
      <c r="B19" s="17">
        <f t="shared" si="2"/>
        <v>24</v>
      </c>
      <c r="C19" s="18">
        <f t="shared" si="3"/>
        <v>0</v>
      </c>
      <c r="D19" s="21">
        <f t="shared" si="4"/>
        <v>0.46400000000000002</v>
      </c>
      <c r="E19" s="35">
        <f t="shared" si="0"/>
        <v>0</v>
      </c>
      <c r="F19" s="19">
        <v>1.4999999999999999E-2</v>
      </c>
      <c r="G19" s="20">
        <f t="shared" si="1"/>
        <v>0</v>
      </c>
    </row>
    <row r="20" spans="1:10" ht="15.75" customHeight="1" x14ac:dyDescent="0.2">
      <c r="A20" s="16">
        <v>18</v>
      </c>
      <c r="B20" s="17">
        <f t="shared" si="2"/>
        <v>25</v>
      </c>
      <c r="C20" s="18">
        <f t="shared" si="3"/>
        <v>0</v>
      </c>
      <c r="D20" s="21">
        <f t="shared" si="4"/>
        <v>0.46400000000000002</v>
      </c>
      <c r="E20" s="35">
        <f t="shared" si="0"/>
        <v>0</v>
      </c>
      <c r="F20" s="19">
        <v>1.4999999999999999E-2</v>
      </c>
      <c r="G20" s="20">
        <f t="shared" si="1"/>
        <v>0</v>
      </c>
    </row>
    <row r="21" spans="1:10" ht="15.75" customHeight="1" x14ac:dyDescent="0.2">
      <c r="A21" s="16">
        <v>19</v>
      </c>
      <c r="B21" s="17">
        <f t="shared" si="2"/>
        <v>26</v>
      </c>
      <c r="C21" s="18">
        <f t="shared" si="3"/>
        <v>0</v>
      </c>
      <c r="D21" s="21">
        <f t="shared" si="4"/>
        <v>0.46400000000000002</v>
      </c>
      <c r="E21" s="35">
        <f t="shared" si="0"/>
        <v>0</v>
      </c>
      <c r="F21" s="19">
        <v>1.4999999999999999E-2</v>
      </c>
      <c r="G21" s="20">
        <f t="shared" si="1"/>
        <v>0</v>
      </c>
    </row>
    <row r="22" spans="1:10" ht="15.75" customHeight="1" x14ac:dyDescent="0.2">
      <c r="A22" s="22">
        <v>20</v>
      </c>
      <c r="B22" s="23">
        <f t="shared" si="2"/>
        <v>27</v>
      </c>
      <c r="C22" s="24">
        <f t="shared" si="3"/>
        <v>0</v>
      </c>
      <c r="D22" s="25">
        <f t="shared" si="4"/>
        <v>0.46400000000000002</v>
      </c>
      <c r="E22" s="36">
        <f t="shared" si="0"/>
        <v>0</v>
      </c>
      <c r="F22" s="26">
        <v>1.4999999999999999E-2</v>
      </c>
      <c r="G22" s="27">
        <f t="shared" si="1"/>
        <v>0</v>
      </c>
    </row>
    <row r="23" spans="1:10" ht="15.75" customHeight="1" x14ac:dyDescent="0.2">
      <c r="A23" s="28">
        <v>21</v>
      </c>
      <c r="B23" s="29">
        <f t="shared" si="2"/>
        <v>28</v>
      </c>
      <c r="C23" s="30">
        <f>E22</f>
        <v>0</v>
      </c>
      <c r="D23" s="31">
        <f t="shared" si="4"/>
        <v>0.46400000000000002</v>
      </c>
      <c r="E23" s="32">
        <f t="shared" si="0"/>
        <v>0</v>
      </c>
      <c r="F23" s="33">
        <v>1.4999999999999999E-2</v>
      </c>
      <c r="G23" s="34">
        <f>ROUNDDOWN(E23*F23,0)</f>
        <v>0</v>
      </c>
    </row>
    <row r="24" spans="1:10" ht="15.75" customHeight="1" x14ac:dyDescent="0.2">
      <c r="A24" s="16">
        <v>22</v>
      </c>
      <c r="B24" s="17">
        <f t="shared" si="2"/>
        <v>29</v>
      </c>
      <c r="C24" s="18">
        <f>E23</f>
        <v>0</v>
      </c>
      <c r="D24" s="21">
        <f t="shared" si="4"/>
        <v>0.46400000000000002</v>
      </c>
      <c r="E24" s="35">
        <f t="shared" si="0"/>
        <v>0</v>
      </c>
      <c r="F24" s="19">
        <v>1.4999999999999999E-2</v>
      </c>
      <c r="G24" s="20">
        <f>ROUNDDOWN(E24*F24,0)</f>
        <v>0</v>
      </c>
    </row>
    <row r="25" spans="1:10" s="42" customFormat="1" ht="15.75" customHeight="1" x14ac:dyDescent="0.2">
      <c r="A25" s="37">
        <v>23</v>
      </c>
      <c r="B25" s="38">
        <f t="shared" si="2"/>
        <v>30</v>
      </c>
      <c r="C25" s="35">
        <f>E24</f>
        <v>0</v>
      </c>
      <c r="D25" s="39">
        <f t="shared" si="4"/>
        <v>0.46400000000000002</v>
      </c>
      <c r="E25" s="35">
        <f t="shared" si="0"/>
        <v>0</v>
      </c>
      <c r="F25" s="40">
        <v>1.4999999999999999E-2</v>
      </c>
      <c r="G25" s="41">
        <f>ROUNDDOWN(E25*F25,0)</f>
        <v>0</v>
      </c>
      <c r="J25" s="43"/>
    </row>
    <row r="26" spans="1:10" s="42" customFormat="1" ht="15.75" customHeight="1" x14ac:dyDescent="0.2">
      <c r="A26" s="37">
        <v>24</v>
      </c>
      <c r="B26" s="38">
        <f t="shared" si="2"/>
        <v>31</v>
      </c>
      <c r="C26" s="35">
        <f>E25</f>
        <v>0</v>
      </c>
      <c r="D26" s="39">
        <f t="shared" si="4"/>
        <v>0.46400000000000002</v>
      </c>
      <c r="E26" s="35">
        <f t="shared" si="0"/>
        <v>0</v>
      </c>
      <c r="F26" s="40">
        <v>1.4999999999999999E-2</v>
      </c>
      <c r="G26" s="41">
        <f>ROUNDDOWN(E26*F26,0)</f>
        <v>0</v>
      </c>
      <c r="J26" s="43"/>
    </row>
    <row r="27" spans="1:10" s="42" customFormat="1" ht="15.75" customHeight="1" x14ac:dyDescent="0.2">
      <c r="A27" s="44">
        <v>25</v>
      </c>
      <c r="B27" s="45">
        <f t="shared" si="2"/>
        <v>32</v>
      </c>
      <c r="C27" s="46">
        <f>E26</f>
        <v>0</v>
      </c>
      <c r="D27" s="47">
        <f t="shared" si="4"/>
        <v>0.46400000000000002</v>
      </c>
      <c r="E27" s="46">
        <f t="shared" si="0"/>
        <v>0</v>
      </c>
      <c r="F27" s="48">
        <v>1.4999999999999999E-2</v>
      </c>
      <c r="G27" s="49">
        <f>ROUNDDOWN(E27*F27,0)</f>
        <v>0</v>
      </c>
      <c r="J27" s="43"/>
    </row>
  </sheetData>
  <phoneticPr fontId="3"/>
  <printOptions horizontalCentered="1"/>
  <pageMargins left="0.74803149606299213" right="0.74803149606299213" top="1.1811023622047245" bottom="0.78740157480314965" header="0.9055118110236221" footer="0.51181102362204722"/>
  <pageSetup paperSize="9" orientation="landscape" r:id="rId1"/>
  <headerFooter alignWithMargins="0">
    <oddHeader>&amp;C&amp;"HGP創英角ﾎﾟｯﾌﾟ体,標準"&amp;16資産別の評価額・税額の求め方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C3" sqref="C3"/>
    </sheetView>
  </sheetViews>
  <sheetFormatPr defaultRowHeight="13" x14ac:dyDescent="0.2"/>
  <cols>
    <col min="1" max="2" width="6.08984375" style="1" customWidth="1"/>
    <col min="3" max="3" width="12.453125" style="2" customWidth="1"/>
    <col min="4" max="4" width="9.36328125" style="1" customWidth="1"/>
    <col min="5" max="5" width="12.453125" style="2" customWidth="1"/>
    <col min="6" max="6" width="6.7265625" style="3" customWidth="1"/>
    <col min="7" max="7" width="12.26953125" style="2" customWidth="1"/>
    <col min="8" max="8" width="4.90625" customWidth="1"/>
    <col min="9" max="9" width="9.26953125" bestFit="1" customWidth="1"/>
    <col min="10" max="10" width="9" style="1"/>
  </cols>
  <sheetData>
    <row r="1" spans="1:9" ht="23.25" customHeight="1" x14ac:dyDescent="0.2">
      <c r="A1" s="53" t="s">
        <v>8</v>
      </c>
      <c r="B1" s="4" t="s">
        <v>27</v>
      </c>
      <c r="C1" s="4"/>
      <c r="D1" s="4"/>
      <c r="E1" s="4"/>
      <c r="F1" s="4"/>
      <c r="G1" s="4"/>
    </row>
    <row r="2" spans="1:9" s="1" customFormat="1" ht="30.75" customHeight="1" x14ac:dyDescent="0.2">
      <c r="A2" s="5" t="s">
        <v>0</v>
      </c>
      <c r="B2" s="6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11" t="s">
        <v>6</v>
      </c>
      <c r="I2" s="51" t="s">
        <v>7</v>
      </c>
    </row>
    <row r="3" spans="1:9" ht="15.75" customHeight="1" x14ac:dyDescent="0.2">
      <c r="A3" s="12">
        <v>1</v>
      </c>
      <c r="B3" s="55">
        <v>8</v>
      </c>
      <c r="C3" s="54">
        <v>0</v>
      </c>
      <c r="D3" s="52">
        <v>0.78100000000000003</v>
      </c>
      <c r="E3" s="13">
        <f>ROUNDDOWN(C3*D3,0)</f>
        <v>0</v>
      </c>
      <c r="F3" s="14">
        <v>1.4999999999999999E-2</v>
      </c>
      <c r="G3" s="15">
        <f>ROUNDDOWN(E3*F3,0)</f>
        <v>0</v>
      </c>
      <c r="I3" s="50">
        <f>C3*5/100</f>
        <v>0</v>
      </c>
    </row>
    <row r="4" spans="1:9" ht="15.75" customHeight="1" x14ac:dyDescent="0.2">
      <c r="A4" s="16">
        <v>2</v>
      </c>
      <c r="B4" s="17">
        <f>B3+1</f>
        <v>9</v>
      </c>
      <c r="C4" s="18">
        <f>E3</f>
        <v>0</v>
      </c>
      <c r="D4" s="39">
        <v>0.56200000000000006</v>
      </c>
      <c r="E4" s="18">
        <f t="shared" ref="E4:E27" si="0">IF(ROUNDDOWN(C4*D4,0)&gt;$I$3,ROUNDDOWN(C4*D4,0),$I$3)</f>
        <v>0</v>
      </c>
      <c r="F4" s="19">
        <v>1.4999999999999999E-2</v>
      </c>
      <c r="G4" s="20">
        <f t="shared" ref="G4:G22" si="1">ROUNDDOWN(E4*F4,0)</f>
        <v>0</v>
      </c>
    </row>
    <row r="5" spans="1:9" ht="15.75" customHeight="1" x14ac:dyDescent="0.2">
      <c r="A5" s="16">
        <v>3</v>
      </c>
      <c r="B5" s="17">
        <f t="shared" ref="B5:B27" si="2">B4+1</f>
        <v>10</v>
      </c>
      <c r="C5" s="18">
        <f t="shared" ref="C5:C22" si="3">E4</f>
        <v>0</v>
      </c>
      <c r="D5" s="21">
        <f>D4</f>
        <v>0.56200000000000006</v>
      </c>
      <c r="E5" s="18">
        <f t="shared" si="0"/>
        <v>0</v>
      </c>
      <c r="F5" s="19">
        <v>1.4999999999999999E-2</v>
      </c>
      <c r="G5" s="20">
        <f t="shared" si="1"/>
        <v>0</v>
      </c>
    </row>
    <row r="6" spans="1:9" ht="15.75" customHeight="1" x14ac:dyDescent="0.2">
      <c r="A6" s="16">
        <v>4</v>
      </c>
      <c r="B6" s="17">
        <f t="shared" si="2"/>
        <v>11</v>
      </c>
      <c r="C6" s="18">
        <f t="shared" si="3"/>
        <v>0</v>
      </c>
      <c r="D6" s="21">
        <f t="shared" ref="D6:D27" si="4">D5</f>
        <v>0.56200000000000006</v>
      </c>
      <c r="E6" s="18">
        <f t="shared" si="0"/>
        <v>0</v>
      </c>
      <c r="F6" s="19">
        <v>1.4999999999999999E-2</v>
      </c>
      <c r="G6" s="20">
        <f t="shared" si="1"/>
        <v>0</v>
      </c>
    </row>
    <row r="7" spans="1:9" ht="15.75" customHeight="1" x14ac:dyDescent="0.2">
      <c r="A7" s="22">
        <v>5</v>
      </c>
      <c r="B7" s="23">
        <f t="shared" si="2"/>
        <v>12</v>
      </c>
      <c r="C7" s="24">
        <f t="shared" si="3"/>
        <v>0</v>
      </c>
      <c r="D7" s="25">
        <f t="shared" si="4"/>
        <v>0.56200000000000006</v>
      </c>
      <c r="E7" s="24">
        <f t="shared" si="0"/>
        <v>0</v>
      </c>
      <c r="F7" s="26">
        <v>1.4999999999999999E-2</v>
      </c>
      <c r="G7" s="27">
        <f t="shared" si="1"/>
        <v>0</v>
      </c>
    </row>
    <row r="8" spans="1:9" ht="15.75" customHeight="1" x14ac:dyDescent="0.2">
      <c r="A8" s="28">
        <v>6</v>
      </c>
      <c r="B8" s="29">
        <f t="shared" si="2"/>
        <v>13</v>
      </c>
      <c r="C8" s="30">
        <f t="shared" si="3"/>
        <v>0</v>
      </c>
      <c r="D8" s="31">
        <f t="shared" si="4"/>
        <v>0.56200000000000006</v>
      </c>
      <c r="E8" s="32">
        <f t="shared" si="0"/>
        <v>0</v>
      </c>
      <c r="F8" s="33">
        <v>1.4999999999999999E-2</v>
      </c>
      <c r="G8" s="34">
        <f t="shared" si="1"/>
        <v>0</v>
      </c>
    </row>
    <row r="9" spans="1:9" ht="15.75" customHeight="1" x14ac:dyDescent="0.2">
      <c r="A9" s="16">
        <v>7</v>
      </c>
      <c r="B9" s="17">
        <f t="shared" si="2"/>
        <v>14</v>
      </c>
      <c r="C9" s="18">
        <f t="shared" si="3"/>
        <v>0</v>
      </c>
      <c r="D9" s="21">
        <f t="shared" si="4"/>
        <v>0.56200000000000006</v>
      </c>
      <c r="E9" s="35">
        <f t="shared" si="0"/>
        <v>0</v>
      </c>
      <c r="F9" s="19">
        <v>1.4999999999999999E-2</v>
      </c>
      <c r="G9" s="20">
        <f t="shared" si="1"/>
        <v>0</v>
      </c>
    </row>
    <row r="10" spans="1:9" ht="15.75" customHeight="1" x14ac:dyDescent="0.2">
      <c r="A10" s="16">
        <v>8</v>
      </c>
      <c r="B10" s="17">
        <f t="shared" si="2"/>
        <v>15</v>
      </c>
      <c r="C10" s="18">
        <f t="shared" si="3"/>
        <v>0</v>
      </c>
      <c r="D10" s="21">
        <f t="shared" si="4"/>
        <v>0.56200000000000006</v>
      </c>
      <c r="E10" s="35">
        <f t="shared" si="0"/>
        <v>0</v>
      </c>
      <c r="F10" s="19">
        <v>1.4999999999999999E-2</v>
      </c>
      <c r="G10" s="20">
        <f t="shared" si="1"/>
        <v>0</v>
      </c>
    </row>
    <row r="11" spans="1:9" ht="15.75" customHeight="1" x14ac:dyDescent="0.2">
      <c r="A11" s="16">
        <v>9</v>
      </c>
      <c r="B11" s="17">
        <f t="shared" si="2"/>
        <v>16</v>
      </c>
      <c r="C11" s="18">
        <f t="shared" si="3"/>
        <v>0</v>
      </c>
      <c r="D11" s="21">
        <f t="shared" si="4"/>
        <v>0.56200000000000006</v>
      </c>
      <c r="E11" s="35">
        <f t="shared" si="0"/>
        <v>0</v>
      </c>
      <c r="F11" s="19">
        <v>1.4999999999999999E-2</v>
      </c>
      <c r="G11" s="20">
        <f t="shared" si="1"/>
        <v>0</v>
      </c>
    </row>
    <row r="12" spans="1:9" ht="15.75" customHeight="1" x14ac:dyDescent="0.2">
      <c r="A12" s="22">
        <v>10</v>
      </c>
      <c r="B12" s="23">
        <f t="shared" si="2"/>
        <v>17</v>
      </c>
      <c r="C12" s="24">
        <f t="shared" si="3"/>
        <v>0</v>
      </c>
      <c r="D12" s="25">
        <f t="shared" si="4"/>
        <v>0.56200000000000006</v>
      </c>
      <c r="E12" s="36">
        <f t="shared" si="0"/>
        <v>0</v>
      </c>
      <c r="F12" s="26">
        <v>1.4999999999999999E-2</v>
      </c>
      <c r="G12" s="27">
        <f t="shared" si="1"/>
        <v>0</v>
      </c>
    </row>
    <row r="13" spans="1:9" ht="15.75" customHeight="1" x14ac:dyDescent="0.2">
      <c r="A13" s="28">
        <v>11</v>
      </c>
      <c r="B13" s="29">
        <f t="shared" si="2"/>
        <v>18</v>
      </c>
      <c r="C13" s="30">
        <f t="shared" si="3"/>
        <v>0</v>
      </c>
      <c r="D13" s="31">
        <f t="shared" si="4"/>
        <v>0.56200000000000006</v>
      </c>
      <c r="E13" s="32">
        <f t="shared" si="0"/>
        <v>0</v>
      </c>
      <c r="F13" s="33">
        <v>1.4999999999999999E-2</v>
      </c>
      <c r="G13" s="34">
        <f t="shared" si="1"/>
        <v>0</v>
      </c>
    </row>
    <row r="14" spans="1:9" ht="15.75" customHeight="1" x14ac:dyDescent="0.2">
      <c r="A14" s="16">
        <v>12</v>
      </c>
      <c r="B14" s="17">
        <f t="shared" si="2"/>
        <v>19</v>
      </c>
      <c r="C14" s="18">
        <f t="shared" si="3"/>
        <v>0</v>
      </c>
      <c r="D14" s="21">
        <f t="shared" si="4"/>
        <v>0.56200000000000006</v>
      </c>
      <c r="E14" s="35">
        <f t="shared" si="0"/>
        <v>0</v>
      </c>
      <c r="F14" s="19">
        <v>1.4999999999999999E-2</v>
      </c>
      <c r="G14" s="20">
        <f t="shared" si="1"/>
        <v>0</v>
      </c>
    </row>
    <row r="15" spans="1:9" ht="15.75" customHeight="1" x14ac:dyDescent="0.2">
      <c r="A15" s="16">
        <v>13</v>
      </c>
      <c r="B15" s="17">
        <f t="shared" si="2"/>
        <v>20</v>
      </c>
      <c r="C15" s="18">
        <f t="shared" si="3"/>
        <v>0</v>
      </c>
      <c r="D15" s="21">
        <f t="shared" si="4"/>
        <v>0.56200000000000006</v>
      </c>
      <c r="E15" s="35">
        <f t="shared" si="0"/>
        <v>0</v>
      </c>
      <c r="F15" s="19">
        <v>1.4999999999999999E-2</v>
      </c>
      <c r="G15" s="20">
        <f t="shared" si="1"/>
        <v>0</v>
      </c>
    </row>
    <row r="16" spans="1:9" ht="15.75" customHeight="1" x14ac:dyDescent="0.2">
      <c r="A16" s="16">
        <v>14</v>
      </c>
      <c r="B16" s="17">
        <f t="shared" si="2"/>
        <v>21</v>
      </c>
      <c r="C16" s="18">
        <f t="shared" si="3"/>
        <v>0</v>
      </c>
      <c r="D16" s="21">
        <f t="shared" si="4"/>
        <v>0.56200000000000006</v>
      </c>
      <c r="E16" s="35">
        <f t="shared" si="0"/>
        <v>0</v>
      </c>
      <c r="F16" s="19">
        <v>1.4999999999999999E-2</v>
      </c>
      <c r="G16" s="20">
        <f t="shared" si="1"/>
        <v>0</v>
      </c>
    </row>
    <row r="17" spans="1:10" ht="15.75" customHeight="1" x14ac:dyDescent="0.2">
      <c r="A17" s="22">
        <v>15</v>
      </c>
      <c r="B17" s="23">
        <f t="shared" si="2"/>
        <v>22</v>
      </c>
      <c r="C17" s="24">
        <f t="shared" si="3"/>
        <v>0</v>
      </c>
      <c r="D17" s="25">
        <f t="shared" si="4"/>
        <v>0.56200000000000006</v>
      </c>
      <c r="E17" s="36">
        <f t="shared" si="0"/>
        <v>0</v>
      </c>
      <c r="F17" s="26">
        <v>1.4999999999999999E-2</v>
      </c>
      <c r="G17" s="27">
        <f t="shared" si="1"/>
        <v>0</v>
      </c>
    </row>
    <row r="18" spans="1:10" ht="15.75" customHeight="1" x14ac:dyDescent="0.2">
      <c r="A18" s="28">
        <v>16</v>
      </c>
      <c r="B18" s="29">
        <f t="shared" si="2"/>
        <v>23</v>
      </c>
      <c r="C18" s="30">
        <f t="shared" si="3"/>
        <v>0</v>
      </c>
      <c r="D18" s="31">
        <f t="shared" si="4"/>
        <v>0.56200000000000006</v>
      </c>
      <c r="E18" s="32">
        <f t="shared" si="0"/>
        <v>0</v>
      </c>
      <c r="F18" s="33">
        <v>1.4999999999999999E-2</v>
      </c>
      <c r="G18" s="34">
        <f t="shared" si="1"/>
        <v>0</v>
      </c>
    </row>
    <row r="19" spans="1:10" ht="15.75" customHeight="1" x14ac:dyDescent="0.2">
      <c r="A19" s="16">
        <v>17</v>
      </c>
      <c r="B19" s="17">
        <f t="shared" si="2"/>
        <v>24</v>
      </c>
      <c r="C19" s="18">
        <f t="shared" si="3"/>
        <v>0</v>
      </c>
      <c r="D19" s="21">
        <f t="shared" si="4"/>
        <v>0.56200000000000006</v>
      </c>
      <c r="E19" s="35">
        <f t="shared" si="0"/>
        <v>0</v>
      </c>
      <c r="F19" s="19">
        <v>1.4999999999999999E-2</v>
      </c>
      <c r="G19" s="20">
        <f t="shared" si="1"/>
        <v>0</v>
      </c>
    </row>
    <row r="20" spans="1:10" ht="15.75" customHeight="1" x14ac:dyDescent="0.2">
      <c r="A20" s="16">
        <v>18</v>
      </c>
      <c r="B20" s="17">
        <f t="shared" si="2"/>
        <v>25</v>
      </c>
      <c r="C20" s="18">
        <f t="shared" si="3"/>
        <v>0</v>
      </c>
      <c r="D20" s="21">
        <f t="shared" si="4"/>
        <v>0.56200000000000006</v>
      </c>
      <c r="E20" s="35">
        <f t="shared" si="0"/>
        <v>0</v>
      </c>
      <c r="F20" s="19">
        <v>1.4999999999999999E-2</v>
      </c>
      <c r="G20" s="20">
        <f t="shared" si="1"/>
        <v>0</v>
      </c>
    </row>
    <row r="21" spans="1:10" ht="15.75" customHeight="1" x14ac:dyDescent="0.2">
      <c r="A21" s="16">
        <v>19</v>
      </c>
      <c r="B21" s="17">
        <f t="shared" si="2"/>
        <v>26</v>
      </c>
      <c r="C21" s="18">
        <f t="shared" si="3"/>
        <v>0</v>
      </c>
      <c r="D21" s="21">
        <f t="shared" si="4"/>
        <v>0.56200000000000006</v>
      </c>
      <c r="E21" s="35">
        <f t="shared" si="0"/>
        <v>0</v>
      </c>
      <c r="F21" s="19">
        <v>1.4999999999999999E-2</v>
      </c>
      <c r="G21" s="20">
        <f t="shared" si="1"/>
        <v>0</v>
      </c>
    </row>
    <row r="22" spans="1:10" ht="15.75" customHeight="1" x14ac:dyDescent="0.2">
      <c r="A22" s="22">
        <v>20</v>
      </c>
      <c r="B22" s="23">
        <f t="shared" si="2"/>
        <v>27</v>
      </c>
      <c r="C22" s="24">
        <f t="shared" si="3"/>
        <v>0</v>
      </c>
      <c r="D22" s="25">
        <f t="shared" si="4"/>
        <v>0.56200000000000006</v>
      </c>
      <c r="E22" s="36">
        <f t="shared" si="0"/>
        <v>0</v>
      </c>
      <c r="F22" s="26">
        <v>1.4999999999999999E-2</v>
      </c>
      <c r="G22" s="27">
        <f t="shared" si="1"/>
        <v>0</v>
      </c>
    </row>
    <row r="23" spans="1:10" ht="15.75" customHeight="1" x14ac:dyDescent="0.2">
      <c r="A23" s="28">
        <v>21</v>
      </c>
      <c r="B23" s="29">
        <f t="shared" si="2"/>
        <v>28</v>
      </c>
      <c r="C23" s="30">
        <f>E22</f>
        <v>0</v>
      </c>
      <c r="D23" s="31">
        <f t="shared" si="4"/>
        <v>0.56200000000000006</v>
      </c>
      <c r="E23" s="32">
        <f t="shared" si="0"/>
        <v>0</v>
      </c>
      <c r="F23" s="33">
        <v>1.4999999999999999E-2</v>
      </c>
      <c r="G23" s="34">
        <f>ROUNDDOWN(E23*F23,0)</f>
        <v>0</v>
      </c>
    </row>
    <row r="24" spans="1:10" ht="15.75" customHeight="1" x14ac:dyDescent="0.2">
      <c r="A24" s="16">
        <v>22</v>
      </c>
      <c r="B24" s="17">
        <f t="shared" si="2"/>
        <v>29</v>
      </c>
      <c r="C24" s="18">
        <f>E23</f>
        <v>0</v>
      </c>
      <c r="D24" s="21">
        <f t="shared" si="4"/>
        <v>0.56200000000000006</v>
      </c>
      <c r="E24" s="35">
        <f t="shared" si="0"/>
        <v>0</v>
      </c>
      <c r="F24" s="19">
        <v>1.4999999999999999E-2</v>
      </c>
      <c r="G24" s="20">
        <f>ROUNDDOWN(E24*F24,0)</f>
        <v>0</v>
      </c>
    </row>
    <row r="25" spans="1:10" s="42" customFormat="1" ht="15.75" customHeight="1" x14ac:dyDescent="0.2">
      <c r="A25" s="37">
        <v>23</v>
      </c>
      <c r="B25" s="38">
        <f t="shared" si="2"/>
        <v>30</v>
      </c>
      <c r="C25" s="35">
        <f>E24</f>
        <v>0</v>
      </c>
      <c r="D25" s="39">
        <f t="shared" si="4"/>
        <v>0.56200000000000006</v>
      </c>
      <c r="E25" s="35">
        <f t="shared" si="0"/>
        <v>0</v>
      </c>
      <c r="F25" s="40">
        <v>1.4999999999999999E-2</v>
      </c>
      <c r="G25" s="41">
        <f>ROUNDDOWN(E25*F25,0)</f>
        <v>0</v>
      </c>
      <c r="J25" s="43"/>
    </row>
    <row r="26" spans="1:10" s="42" customFormat="1" ht="15.75" customHeight="1" x14ac:dyDescent="0.2">
      <c r="A26" s="37">
        <v>24</v>
      </c>
      <c r="B26" s="38">
        <f t="shared" si="2"/>
        <v>31</v>
      </c>
      <c r="C26" s="35">
        <f>E25</f>
        <v>0</v>
      </c>
      <c r="D26" s="39">
        <f t="shared" si="4"/>
        <v>0.56200000000000006</v>
      </c>
      <c r="E26" s="35">
        <f t="shared" si="0"/>
        <v>0</v>
      </c>
      <c r="F26" s="40">
        <v>1.4999999999999999E-2</v>
      </c>
      <c r="G26" s="41">
        <f>ROUNDDOWN(E26*F26,0)</f>
        <v>0</v>
      </c>
      <c r="J26" s="43"/>
    </row>
    <row r="27" spans="1:10" s="42" customFormat="1" ht="15.75" customHeight="1" x14ac:dyDescent="0.2">
      <c r="A27" s="44">
        <v>25</v>
      </c>
      <c r="B27" s="45">
        <f t="shared" si="2"/>
        <v>32</v>
      </c>
      <c r="C27" s="46">
        <f>E26</f>
        <v>0</v>
      </c>
      <c r="D27" s="47">
        <f t="shared" si="4"/>
        <v>0.56200000000000006</v>
      </c>
      <c r="E27" s="46">
        <f t="shared" si="0"/>
        <v>0</v>
      </c>
      <c r="F27" s="48">
        <v>1.4999999999999999E-2</v>
      </c>
      <c r="G27" s="49">
        <f>ROUNDDOWN(E27*F27,0)</f>
        <v>0</v>
      </c>
      <c r="J27" s="43"/>
    </row>
  </sheetData>
  <phoneticPr fontId="3"/>
  <printOptions horizontalCentered="1"/>
  <pageMargins left="0.74803149606299213" right="0.74803149606299213" top="1.1811023622047245" bottom="0.78740157480314965" header="0.9055118110236221" footer="0.51181102362204722"/>
  <pageSetup paperSize="9" orientation="landscape" r:id="rId1"/>
  <headerFooter alignWithMargins="0">
    <oddHeader>&amp;C&amp;"HGP創英角ﾎﾟｯﾌﾟ体,標準"&amp;16資産別の評価額・税額の求め方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C3" sqref="C3"/>
    </sheetView>
  </sheetViews>
  <sheetFormatPr defaultRowHeight="13" x14ac:dyDescent="0.2"/>
  <cols>
    <col min="1" max="2" width="6.08984375" style="1" customWidth="1"/>
    <col min="3" max="3" width="12.453125" style="2" customWidth="1"/>
    <col min="4" max="4" width="9.36328125" style="1" customWidth="1"/>
    <col min="5" max="5" width="12.453125" style="2" customWidth="1"/>
    <col min="6" max="6" width="6.7265625" style="3" customWidth="1"/>
    <col min="7" max="7" width="12.26953125" style="2" customWidth="1"/>
    <col min="8" max="8" width="4.90625" customWidth="1"/>
    <col min="9" max="9" width="9.26953125" bestFit="1" customWidth="1"/>
    <col min="10" max="10" width="9" style="1"/>
  </cols>
  <sheetData>
    <row r="1" spans="1:9" ht="23.25" customHeight="1" x14ac:dyDescent="0.2">
      <c r="A1" s="53" t="s">
        <v>9</v>
      </c>
      <c r="B1" s="4" t="s">
        <v>27</v>
      </c>
      <c r="C1" s="4"/>
      <c r="D1" s="4"/>
      <c r="E1" s="4"/>
      <c r="F1" s="4"/>
      <c r="G1" s="4"/>
    </row>
    <row r="2" spans="1:9" s="1" customFormat="1" ht="30.75" customHeight="1" x14ac:dyDescent="0.2">
      <c r="A2" s="5" t="s">
        <v>0</v>
      </c>
      <c r="B2" s="6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11" t="s">
        <v>6</v>
      </c>
      <c r="I2" s="51" t="s">
        <v>7</v>
      </c>
    </row>
    <row r="3" spans="1:9" ht="15.75" customHeight="1" x14ac:dyDescent="0.2">
      <c r="A3" s="12">
        <v>1</v>
      </c>
      <c r="B3" s="55">
        <v>8</v>
      </c>
      <c r="C3" s="54">
        <v>0</v>
      </c>
      <c r="D3" s="52">
        <v>0.81499999999999995</v>
      </c>
      <c r="E3" s="13">
        <f>ROUNDDOWN(C3*D3,0)</f>
        <v>0</v>
      </c>
      <c r="F3" s="14">
        <v>1.4999999999999999E-2</v>
      </c>
      <c r="G3" s="15">
        <f>ROUNDDOWN(E3*F3,0)</f>
        <v>0</v>
      </c>
      <c r="I3" s="50">
        <f>C3*5/100</f>
        <v>0</v>
      </c>
    </row>
    <row r="4" spans="1:9" ht="15.75" customHeight="1" x14ac:dyDescent="0.2">
      <c r="A4" s="16">
        <v>2</v>
      </c>
      <c r="B4" s="17">
        <f>B3+1</f>
        <v>9</v>
      </c>
      <c r="C4" s="18">
        <f>E3</f>
        <v>0</v>
      </c>
      <c r="D4" s="39">
        <v>0.63100000000000001</v>
      </c>
      <c r="E4" s="18">
        <f t="shared" ref="E4:E27" si="0">IF(ROUNDDOWN(C4*D4,0)&gt;$I$3,ROUNDDOWN(C4*D4,0),$I$3)</f>
        <v>0</v>
      </c>
      <c r="F4" s="19">
        <v>1.4999999999999999E-2</v>
      </c>
      <c r="G4" s="20">
        <f t="shared" ref="G4:G22" si="1">ROUNDDOWN(E4*F4,0)</f>
        <v>0</v>
      </c>
    </row>
    <row r="5" spans="1:9" ht="15.75" customHeight="1" x14ac:dyDescent="0.2">
      <c r="A5" s="16">
        <v>3</v>
      </c>
      <c r="B5" s="17">
        <f t="shared" ref="B5:B27" si="2">B4+1</f>
        <v>10</v>
      </c>
      <c r="C5" s="18">
        <f t="shared" ref="C5:C22" si="3">E4</f>
        <v>0</v>
      </c>
      <c r="D5" s="21">
        <f>D4</f>
        <v>0.63100000000000001</v>
      </c>
      <c r="E5" s="18">
        <f t="shared" si="0"/>
        <v>0</v>
      </c>
      <c r="F5" s="19">
        <v>1.4999999999999999E-2</v>
      </c>
      <c r="G5" s="20">
        <f t="shared" si="1"/>
        <v>0</v>
      </c>
    </row>
    <row r="6" spans="1:9" ht="15.75" customHeight="1" x14ac:dyDescent="0.2">
      <c r="A6" s="16">
        <v>4</v>
      </c>
      <c r="B6" s="17">
        <f t="shared" si="2"/>
        <v>11</v>
      </c>
      <c r="C6" s="18">
        <f t="shared" si="3"/>
        <v>0</v>
      </c>
      <c r="D6" s="21">
        <f t="shared" ref="D6:D27" si="4">D5</f>
        <v>0.63100000000000001</v>
      </c>
      <c r="E6" s="18">
        <f t="shared" si="0"/>
        <v>0</v>
      </c>
      <c r="F6" s="19">
        <v>1.4999999999999999E-2</v>
      </c>
      <c r="G6" s="20">
        <f t="shared" si="1"/>
        <v>0</v>
      </c>
    </row>
    <row r="7" spans="1:9" ht="15.75" customHeight="1" x14ac:dyDescent="0.2">
      <c r="A7" s="22">
        <v>5</v>
      </c>
      <c r="B7" s="23">
        <f t="shared" si="2"/>
        <v>12</v>
      </c>
      <c r="C7" s="24">
        <f t="shared" si="3"/>
        <v>0</v>
      </c>
      <c r="D7" s="25">
        <f t="shared" si="4"/>
        <v>0.63100000000000001</v>
      </c>
      <c r="E7" s="24">
        <f t="shared" si="0"/>
        <v>0</v>
      </c>
      <c r="F7" s="26">
        <v>1.4999999999999999E-2</v>
      </c>
      <c r="G7" s="27">
        <f t="shared" si="1"/>
        <v>0</v>
      </c>
    </row>
    <row r="8" spans="1:9" ht="15.75" customHeight="1" x14ac:dyDescent="0.2">
      <c r="A8" s="28">
        <v>6</v>
      </c>
      <c r="B8" s="29">
        <f t="shared" si="2"/>
        <v>13</v>
      </c>
      <c r="C8" s="30">
        <f t="shared" si="3"/>
        <v>0</v>
      </c>
      <c r="D8" s="31">
        <f t="shared" si="4"/>
        <v>0.63100000000000001</v>
      </c>
      <c r="E8" s="32">
        <f t="shared" si="0"/>
        <v>0</v>
      </c>
      <c r="F8" s="33">
        <v>1.4999999999999999E-2</v>
      </c>
      <c r="G8" s="34">
        <f t="shared" si="1"/>
        <v>0</v>
      </c>
    </row>
    <row r="9" spans="1:9" ht="15.75" customHeight="1" x14ac:dyDescent="0.2">
      <c r="A9" s="16">
        <v>7</v>
      </c>
      <c r="B9" s="17">
        <f t="shared" si="2"/>
        <v>14</v>
      </c>
      <c r="C9" s="18">
        <f t="shared" si="3"/>
        <v>0</v>
      </c>
      <c r="D9" s="21">
        <f t="shared" si="4"/>
        <v>0.63100000000000001</v>
      </c>
      <c r="E9" s="35">
        <f t="shared" si="0"/>
        <v>0</v>
      </c>
      <c r="F9" s="19">
        <v>1.4999999999999999E-2</v>
      </c>
      <c r="G9" s="20">
        <f t="shared" si="1"/>
        <v>0</v>
      </c>
    </row>
    <row r="10" spans="1:9" ht="15.75" customHeight="1" x14ac:dyDescent="0.2">
      <c r="A10" s="16">
        <v>8</v>
      </c>
      <c r="B10" s="17">
        <f t="shared" si="2"/>
        <v>15</v>
      </c>
      <c r="C10" s="18">
        <f t="shared" si="3"/>
        <v>0</v>
      </c>
      <c r="D10" s="21">
        <f t="shared" si="4"/>
        <v>0.63100000000000001</v>
      </c>
      <c r="E10" s="35">
        <f t="shared" si="0"/>
        <v>0</v>
      </c>
      <c r="F10" s="19">
        <v>1.4999999999999999E-2</v>
      </c>
      <c r="G10" s="20">
        <f t="shared" si="1"/>
        <v>0</v>
      </c>
    </row>
    <row r="11" spans="1:9" ht="15.75" customHeight="1" x14ac:dyDescent="0.2">
      <c r="A11" s="16">
        <v>9</v>
      </c>
      <c r="B11" s="17">
        <f t="shared" si="2"/>
        <v>16</v>
      </c>
      <c r="C11" s="18">
        <f t="shared" si="3"/>
        <v>0</v>
      </c>
      <c r="D11" s="21">
        <f t="shared" si="4"/>
        <v>0.63100000000000001</v>
      </c>
      <c r="E11" s="35">
        <f t="shared" si="0"/>
        <v>0</v>
      </c>
      <c r="F11" s="19">
        <v>1.4999999999999999E-2</v>
      </c>
      <c r="G11" s="20">
        <f t="shared" si="1"/>
        <v>0</v>
      </c>
    </row>
    <row r="12" spans="1:9" ht="15.75" customHeight="1" x14ac:dyDescent="0.2">
      <c r="A12" s="22">
        <v>10</v>
      </c>
      <c r="B12" s="23">
        <f t="shared" si="2"/>
        <v>17</v>
      </c>
      <c r="C12" s="24">
        <f t="shared" si="3"/>
        <v>0</v>
      </c>
      <c r="D12" s="25">
        <f t="shared" si="4"/>
        <v>0.63100000000000001</v>
      </c>
      <c r="E12" s="36">
        <f t="shared" si="0"/>
        <v>0</v>
      </c>
      <c r="F12" s="26">
        <v>1.4999999999999999E-2</v>
      </c>
      <c r="G12" s="27">
        <f t="shared" si="1"/>
        <v>0</v>
      </c>
    </row>
    <row r="13" spans="1:9" ht="15.75" customHeight="1" x14ac:dyDescent="0.2">
      <c r="A13" s="28">
        <v>11</v>
      </c>
      <c r="B13" s="29">
        <f t="shared" si="2"/>
        <v>18</v>
      </c>
      <c r="C13" s="30">
        <f t="shared" si="3"/>
        <v>0</v>
      </c>
      <c r="D13" s="31">
        <f t="shared" si="4"/>
        <v>0.63100000000000001</v>
      </c>
      <c r="E13" s="32">
        <f t="shared" si="0"/>
        <v>0</v>
      </c>
      <c r="F13" s="33">
        <v>1.4999999999999999E-2</v>
      </c>
      <c r="G13" s="34">
        <f t="shared" si="1"/>
        <v>0</v>
      </c>
    </row>
    <row r="14" spans="1:9" ht="15.75" customHeight="1" x14ac:dyDescent="0.2">
      <c r="A14" s="16">
        <v>12</v>
      </c>
      <c r="B14" s="17">
        <f t="shared" si="2"/>
        <v>19</v>
      </c>
      <c r="C14" s="18">
        <f t="shared" si="3"/>
        <v>0</v>
      </c>
      <c r="D14" s="21">
        <f t="shared" si="4"/>
        <v>0.63100000000000001</v>
      </c>
      <c r="E14" s="35">
        <f t="shared" si="0"/>
        <v>0</v>
      </c>
      <c r="F14" s="19">
        <v>1.4999999999999999E-2</v>
      </c>
      <c r="G14" s="20">
        <f t="shared" si="1"/>
        <v>0</v>
      </c>
    </row>
    <row r="15" spans="1:9" ht="15.75" customHeight="1" x14ac:dyDescent="0.2">
      <c r="A15" s="16">
        <v>13</v>
      </c>
      <c r="B15" s="17">
        <f t="shared" si="2"/>
        <v>20</v>
      </c>
      <c r="C15" s="18">
        <f t="shared" si="3"/>
        <v>0</v>
      </c>
      <c r="D15" s="21">
        <f t="shared" si="4"/>
        <v>0.63100000000000001</v>
      </c>
      <c r="E15" s="35">
        <f t="shared" si="0"/>
        <v>0</v>
      </c>
      <c r="F15" s="19">
        <v>1.4999999999999999E-2</v>
      </c>
      <c r="G15" s="20">
        <f t="shared" si="1"/>
        <v>0</v>
      </c>
    </row>
    <row r="16" spans="1:9" ht="15.75" customHeight="1" x14ac:dyDescent="0.2">
      <c r="A16" s="16">
        <v>14</v>
      </c>
      <c r="B16" s="17">
        <f t="shared" si="2"/>
        <v>21</v>
      </c>
      <c r="C16" s="18">
        <f t="shared" si="3"/>
        <v>0</v>
      </c>
      <c r="D16" s="21">
        <f t="shared" si="4"/>
        <v>0.63100000000000001</v>
      </c>
      <c r="E16" s="35">
        <f t="shared" si="0"/>
        <v>0</v>
      </c>
      <c r="F16" s="19">
        <v>1.4999999999999999E-2</v>
      </c>
      <c r="G16" s="20">
        <f t="shared" si="1"/>
        <v>0</v>
      </c>
    </row>
    <row r="17" spans="1:10" ht="15.75" customHeight="1" x14ac:dyDescent="0.2">
      <c r="A17" s="22">
        <v>15</v>
      </c>
      <c r="B17" s="23">
        <f t="shared" si="2"/>
        <v>22</v>
      </c>
      <c r="C17" s="24">
        <f t="shared" si="3"/>
        <v>0</v>
      </c>
      <c r="D17" s="25">
        <f t="shared" si="4"/>
        <v>0.63100000000000001</v>
      </c>
      <c r="E17" s="36">
        <f t="shared" si="0"/>
        <v>0</v>
      </c>
      <c r="F17" s="26">
        <v>1.4999999999999999E-2</v>
      </c>
      <c r="G17" s="27">
        <f t="shared" si="1"/>
        <v>0</v>
      </c>
    </row>
    <row r="18" spans="1:10" ht="15.75" customHeight="1" x14ac:dyDescent="0.2">
      <c r="A18" s="28">
        <v>16</v>
      </c>
      <c r="B18" s="29">
        <f t="shared" si="2"/>
        <v>23</v>
      </c>
      <c r="C18" s="30">
        <f t="shared" si="3"/>
        <v>0</v>
      </c>
      <c r="D18" s="31">
        <f t="shared" si="4"/>
        <v>0.63100000000000001</v>
      </c>
      <c r="E18" s="32">
        <f t="shared" si="0"/>
        <v>0</v>
      </c>
      <c r="F18" s="33">
        <v>1.4999999999999999E-2</v>
      </c>
      <c r="G18" s="34">
        <f t="shared" si="1"/>
        <v>0</v>
      </c>
    </row>
    <row r="19" spans="1:10" ht="15.75" customHeight="1" x14ac:dyDescent="0.2">
      <c r="A19" s="16">
        <v>17</v>
      </c>
      <c r="B19" s="17">
        <f t="shared" si="2"/>
        <v>24</v>
      </c>
      <c r="C19" s="18">
        <f t="shared" si="3"/>
        <v>0</v>
      </c>
      <c r="D19" s="21">
        <f t="shared" si="4"/>
        <v>0.63100000000000001</v>
      </c>
      <c r="E19" s="35">
        <f t="shared" si="0"/>
        <v>0</v>
      </c>
      <c r="F19" s="19">
        <v>1.4999999999999999E-2</v>
      </c>
      <c r="G19" s="20">
        <f t="shared" si="1"/>
        <v>0</v>
      </c>
    </row>
    <row r="20" spans="1:10" ht="15.75" customHeight="1" x14ac:dyDescent="0.2">
      <c r="A20" s="16">
        <v>18</v>
      </c>
      <c r="B20" s="17">
        <f t="shared" si="2"/>
        <v>25</v>
      </c>
      <c r="C20" s="18">
        <f t="shared" si="3"/>
        <v>0</v>
      </c>
      <c r="D20" s="21">
        <f t="shared" si="4"/>
        <v>0.63100000000000001</v>
      </c>
      <c r="E20" s="35">
        <f t="shared" si="0"/>
        <v>0</v>
      </c>
      <c r="F20" s="19">
        <v>1.4999999999999999E-2</v>
      </c>
      <c r="G20" s="20">
        <f t="shared" si="1"/>
        <v>0</v>
      </c>
    </row>
    <row r="21" spans="1:10" ht="15.75" customHeight="1" x14ac:dyDescent="0.2">
      <c r="A21" s="16">
        <v>19</v>
      </c>
      <c r="B21" s="17">
        <f t="shared" si="2"/>
        <v>26</v>
      </c>
      <c r="C21" s="18">
        <f t="shared" si="3"/>
        <v>0</v>
      </c>
      <c r="D21" s="21">
        <f t="shared" si="4"/>
        <v>0.63100000000000001</v>
      </c>
      <c r="E21" s="35">
        <f t="shared" si="0"/>
        <v>0</v>
      </c>
      <c r="F21" s="19">
        <v>1.4999999999999999E-2</v>
      </c>
      <c r="G21" s="20">
        <f t="shared" si="1"/>
        <v>0</v>
      </c>
    </row>
    <row r="22" spans="1:10" ht="15.75" customHeight="1" x14ac:dyDescent="0.2">
      <c r="A22" s="22">
        <v>20</v>
      </c>
      <c r="B22" s="23">
        <f t="shared" si="2"/>
        <v>27</v>
      </c>
      <c r="C22" s="24">
        <f t="shared" si="3"/>
        <v>0</v>
      </c>
      <c r="D22" s="25">
        <f t="shared" si="4"/>
        <v>0.63100000000000001</v>
      </c>
      <c r="E22" s="36">
        <f t="shared" si="0"/>
        <v>0</v>
      </c>
      <c r="F22" s="26">
        <v>1.4999999999999999E-2</v>
      </c>
      <c r="G22" s="27">
        <f t="shared" si="1"/>
        <v>0</v>
      </c>
    </row>
    <row r="23" spans="1:10" ht="15.75" customHeight="1" x14ac:dyDescent="0.2">
      <c r="A23" s="28">
        <v>21</v>
      </c>
      <c r="B23" s="29">
        <f t="shared" si="2"/>
        <v>28</v>
      </c>
      <c r="C23" s="30">
        <f>E22</f>
        <v>0</v>
      </c>
      <c r="D23" s="31">
        <f t="shared" si="4"/>
        <v>0.63100000000000001</v>
      </c>
      <c r="E23" s="32">
        <f t="shared" si="0"/>
        <v>0</v>
      </c>
      <c r="F23" s="33">
        <v>1.4999999999999999E-2</v>
      </c>
      <c r="G23" s="34">
        <f>ROUNDDOWN(E23*F23,0)</f>
        <v>0</v>
      </c>
    </row>
    <row r="24" spans="1:10" ht="15.75" customHeight="1" x14ac:dyDescent="0.2">
      <c r="A24" s="16">
        <v>22</v>
      </c>
      <c r="B24" s="17">
        <f t="shared" si="2"/>
        <v>29</v>
      </c>
      <c r="C24" s="18">
        <f>E23</f>
        <v>0</v>
      </c>
      <c r="D24" s="21">
        <f t="shared" si="4"/>
        <v>0.63100000000000001</v>
      </c>
      <c r="E24" s="35">
        <f t="shared" si="0"/>
        <v>0</v>
      </c>
      <c r="F24" s="19">
        <v>1.4999999999999999E-2</v>
      </c>
      <c r="G24" s="20">
        <f>ROUNDDOWN(E24*F24,0)</f>
        <v>0</v>
      </c>
    </row>
    <row r="25" spans="1:10" s="42" customFormat="1" ht="15.75" customHeight="1" x14ac:dyDescent="0.2">
      <c r="A25" s="37">
        <v>23</v>
      </c>
      <c r="B25" s="38">
        <f t="shared" si="2"/>
        <v>30</v>
      </c>
      <c r="C25" s="35">
        <f>E24</f>
        <v>0</v>
      </c>
      <c r="D25" s="39">
        <f t="shared" si="4"/>
        <v>0.63100000000000001</v>
      </c>
      <c r="E25" s="35">
        <f t="shared" si="0"/>
        <v>0</v>
      </c>
      <c r="F25" s="40">
        <v>1.4999999999999999E-2</v>
      </c>
      <c r="G25" s="41">
        <f>ROUNDDOWN(E25*F25,0)</f>
        <v>0</v>
      </c>
      <c r="J25" s="43"/>
    </row>
    <row r="26" spans="1:10" s="42" customFormat="1" ht="15.75" customHeight="1" x14ac:dyDescent="0.2">
      <c r="A26" s="37">
        <v>24</v>
      </c>
      <c r="B26" s="38">
        <f t="shared" si="2"/>
        <v>31</v>
      </c>
      <c r="C26" s="35">
        <f>E25</f>
        <v>0</v>
      </c>
      <c r="D26" s="39">
        <f t="shared" si="4"/>
        <v>0.63100000000000001</v>
      </c>
      <c r="E26" s="35">
        <f t="shared" si="0"/>
        <v>0</v>
      </c>
      <c r="F26" s="40">
        <v>1.4999999999999999E-2</v>
      </c>
      <c r="G26" s="41">
        <f>ROUNDDOWN(E26*F26,0)</f>
        <v>0</v>
      </c>
      <c r="J26" s="43"/>
    </row>
    <row r="27" spans="1:10" s="42" customFormat="1" ht="15.75" customHeight="1" x14ac:dyDescent="0.2">
      <c r="A27" s="44">
        <v>25</v>
      </c>
      <c r="B27" s="45">
        <f t="shared" si="2"/>
        <v>32</v>
      </c>
      <c r="C27" s="46">
        <f>E26</f>
        <v>0</v>
      </c>
      <c r="D27" s="47">
        <f t="shared" si="4"/>
        <v>0.63100000000000001</v>
      </c>
      <c r="E27" s="46">
        <f t="shared" si="0"/>
        <v>0</v>
      </c>
      <c r="F27" s="48">
        <v>1.4999999999999999E-2</v>
      </c>
      <c r="G27" s="49">
        <f>ROUNDDOWN(E27*F27,0)</f>
        <v>0</v>
      </c>
      <c r="J27" s="43"/>
    </row>
  </sheetData>
  <phoneticPr fontId="3"/>
  <printOptions horizontalCentered="1"/>
  <pageMargins left="0.74803149606299213" right="0.74803149606299213" top="1.1811023622047245" bottom="0.78740157480314965" header="0.9055118110236221" footer="0.51181102362204722"/>
  <pageSetup paperSize="9" orientation="landscape" r:id="rId1"/>
  <headerFooter alignWithMargins="0">
    <oddHeader>&amp;C&amp;"HGP創英角ﾎﾟｯﾌﾟ体,標準"&amp;16資産別の評価額・税額の求め方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C3" sqref="C3"/>
    </sheetView>
  </sheetViews>
  <sheetFormatPr defaultRowHeight="13" x14ac:dyDescent="0.2"/>
  <cols>
    <col min="1" max="2" width="6.08984375" style="1" customWidth="1"/>
    <col min="3" max="3" width="12.453125" style="2" customWidth="1"/>
    <col min="4" max="4" width="9.36328125" style="1" customWidth="1"/>
    <col min="5" max="5" width="12.453125" style="2" customWidth="1"/>
    <col min="6" max="6" width="6.7265625" style="3" customWidth="1"/>
    <col min="7" max="7" width="12.26953125" style="2" customWidth="1"/>
    <col min="8" max="8" width="4.90625" customWidth="1"/>
    <col min="9" max="9" width="9.26953125" bestFit="1" customWidth="1"/>
    <col min="10" max="10" width="9" style="1"/>
  </cols>
  <sheetData>
    <row r="1" spans="1:9" ht="23.25" customHeight="1" x14ac:dyDescent="0.2">
      <c r="A1" s="53" t="s">
        <v>10</v>
      </c>
      <c r="B1" s="4" t="s">
        <v>27</v>
      </c>
      <c r="C1" s="4"/>
      <c r="D1" s="4"/>
      <c r="E1" s="4"/>
      <c r="F1" s="4"/>
      <c r="G1" s="4"/>
    </row>
    <row r="2" spans="1:9" s="1" customFormat="1" ht="30.75" customHeight="1" x14ac:dyDescent="0.2">
      <c r="A2" s="5" t="s">
        <v>0</v>
      </c>
      <c r="B2" s="6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11" t="s">
        <v>6</v>
      </c>
      <c r="I2" s="51" t="s">
        <v>7</v>
      </c>
    </row>
    <row r="3" spans="1:9" ht="15.75" customHeight="1" x14ac:dyDescent="0.2">
      <c r="A3" s="12">
        <v>1</v>
      </c>
      <c r="B3" s="55">
        <v>8</v>
      </c>
      <c r="C3" s="54">
        <v>0</v>
      </c>
      <c r="D3" s="52">
        <v>0.84</v>
      </c>
      <c r="E3" s="13">
        <f>ROUNDDOWN(C3*D3,0)</f>
        <v>0</v>
      </c>
      <c r="F3" s="14">
        <v>1.4999999999999999E-2</v>
      </c>
      <c r="G3" s="15">
        <f>ROUNDDOWN(E3*F3,0)</f>
        <v>0</v>
      </c>
      <c r="I3" s="50">
        <f>C3*5/100</f>
        <v>0</v>
      </c>
    </row>
    <row r="4" spans="1:9" ht="15.75" customHeight="1" x14ac:dyDescent="0.2">
      <c r="A4" s="16">
        <v>2</v>
      </c>
      <c r="B4" s="17">
        <f>B3+1</f>
        <v>9</v>
      </c>
      <c r="C4" s="18">
        <f>E3</f>
        <v>0</v>
      </c>
      <c r="D4" s="39">
        <v>0.68100000000000005</v>
      </c>
      <c r="E4" s="18">
        <f t="shared" ref="E4:E27" si="0">IF(ROUNDDOWN(C4*D4,0)&gt;$I$3,ROUNDDOWN(C4*D4,0),$I$3)</f>
        <v>0</v>
      </c>
      <c r="F4" s="19">
        <v>1.4999999999999999E-2</v>
      </c>
      <c r="G4" s="20">
        <f t="shared" ref="G4:G22" si="1">ROUNDDOWN(E4*F4,0)</f>
        <v>0</v>
      </c>
    </row>
    <row r="5" spans="1:9" ht="15.75" customHeight="1" x14ac:dyDescent="0.2">
      <c r="A5" s="16">
        <v>3</v>
      </c>
      <c r="B5" s="17">
        <f t="shared" ref="B5:B27" si="2">B4+1</f>
        <v>10</v>
      </c>
      <c r="C5" s="18">
        <f t="shared" ref="C5:C22" si="3">E4</f>
        <v>0</v>
      </c>
      <c r="D5" s="21">
        <f>D4</f>
        <v>0.68100000000000005</v>
      </c>
      <c r="E5" s="18">
        <f t="shared" si="0"/>
        <v>0</v>
      </c>
      <c r="F5" s="19">
        <v>1.4999999999999999E-2</v>
      </c>
      <c r="G5" s="20">
        <f t="shared" si="1"/>
        <v>0</v>
      </c>
    </row>
    <row r="6" spans="1:9" ht="15.75" customHeight="1" x14ac:dyDescent="0.2">
      <c r="A6" s="16">
        <v>4</v>
      </c>
      <c r="B6" s="17">
        <f t="shared" si="2"/>
        <v>11</v>
      </c>
      <c r="C6" s="18">
        <f t="shared" si="3"/>
        <v>0</v>
      </c>
      <c r="D6" s="21">
        <f t="shared" ref="D6:D27" si="4">D5</f>
        <v>0.68100000000000005</v>
      </c>
      <c r="E6" s="18">
        <f t="shared" si="0"/>
        <v>0</v>
      </c>
      <c r="F6" s="19">
        <v>1.4999999999999999E-2</v>
      </c>
      <c r="G6" s="20">
        <f t="shared" si="1"/>
        <v>0</v>
      </c>
    </row>
    <row r="7" spans="1:9" ht="15.75" customHeight="1" x14ac:dyDescent="0.2">
      <c r="A7" s="22">
        <v>5</v>
      </c>
      <c r="B7" s="23">
        <f t="shared" si="2"/>
        <v>12</v>
      </c>
      <c r="C7" s="24">
        <f t="shared" si="3"/>
        <v>0</v>
      </c>
      <c r="D7" s="25">
        <f t="shared" si="4"/>
        <v>0.68100000000000005</v>
      </c>
      <c r="E7" s="24">
        <f t="shared" si="0"/>
        <v>0</v>
      </c>
      <c r="F7" s="26">
        <v>1.4999999999999999E-2</v>
      </c>
      <c r="G7" s="27">
        <f t="shared" si="1"/>
        <v>0</v>
      </c>
    </row>
    <row r="8" spans="1:9" ht="15.75" customHeight="1" x14ac:dyDescent="0.2">
      <c r="A8" s="28">
        <v>6</v>
      </c>
      <c r="B8" s="29">
        <f t="shared" si="2"/>
        <v>13</v>
      </c>
      <c r="C8" s="30">
        <f t="shared" si="3"/>
        <v>0</v>
      </c>
      <c r="D8" s="31">
        <f t="shared" si="4"/>
        <v>0.68100000000000005</v>
      </c>
      <c r="E8" s="32">
        <f t="shared" si="0"/>
        <v>0</v>
      </c>
      <c r="F8" s="33">
        <v>1.4999999999999999E-2</v>
      </c>
      <c r="G8" s="34">
        <f t="shared" si="1"/>
        <v>0</v>
      </c>
    </row>
    <row r="9" spans="1:9" ht="15.75" customHeight="1" x14ac:dyDescent="0.2">
      <c r="A9" s="16">
        <v>7</v>
      </c>
      <c r="B9" s="17">
        <f t="shared" si="2"/>
        <v>14</v>
      </c>
      <c r="C9" s="18">
        <f t="shared" si="3"/>
        <v>0</v>
      </c>
      <c r="D9" s="21">
        <f t="shared" si="4"/>
        <v>0.68100000000000005</v>
      </c>
      <c r="E9" s="35">
        <f t="shared" si="0"/>
        <v>0</v>
      </c>
      <c r="F9" s="19">
        <v>1.4999999999999999E-2</v>
      </c>
      <c r="G9" s="20">
        <f t="shared" si="1"/>
        <v>0</v>
      </c>
    </row>
    <row r="10" spans="1:9" ht="15.75" customHeight="1" x14ac:dyDescent="0.2">
      <c r="A10" s="16">
        <v>8</v>
      </c>
      <c r="B10" s="17">
        <f t="shared" si="2"/>
        <v>15</v>
      </c>
      <c r="C10" s="18">
        <f t="shared" si="3"/>
        <v>0</v>
      </c>
      <c r="D10" s="21">
        <f t="shared" si="4"/>
        <v>0.68100000000000005</v>
      </c>
      <c r="E10" s="35">
        <f t="shared" si="0"/>
        <v>0</v>
      </c>
      <c r="F10" s="19">
        <v>1.4999999999999999E-2</v>
      </c>
      <c r="G10" s="20">
        <f t="shared" si="1"/>
        <v>0</v>
      </c>
    </row>
    <row r="11" spans="1:9" ht="15.75" customHeight="1" x14ac:dyDescent="0.2">
      <c r="A11" s="16">
        <v>9</v>
      </c>
      <c r="B11" s="17">
        <f t="shared" si="2"/>
        <v>16</v>
      </c>
      <c r="C11" s="18">
        <f t="shared" si="3"/>
        <v>0</v>
      </c>
      <c r="D11" s="21">
        <f t="shared" si="4"/>
        <v>0.68100000000000005</v>
      </c>
      <c r="E11" s="35">
        <f t="shared" si="0"/>
        <v>0</v>
      </c>
      <c r="F11" s="19">
        <v>1.4999999999999999E-2</v>
      </c>
      <c r="G11" s="20">
        <f t="shared" si="1"/>
        <v>0</v>
      </c>
    </row>
    <row r="12" spans="1:9" ht="15.75" customHeight="1" x14ac:dyDescent="0.2">
      <c r="A12" s="22">
        <v>10</v>
      </c>
      <c r="B12" s="23">
        <f t="shared" si="2"/>
        <v>17</v>
      </c>
      <c r="C12" s="24">
        <f t="shared" si="3"/>
        <v>0</v>
      </c>
      <c r="D12" s="25">
        <f t="shared" si="4"/>
        <v>0.68100000000000005</v>
      </c>
      <c r="E12" s="36">
        <f t="shared" si="0"/>
        <v>0</v>
      </c>
      <c r="F12" s="26">
        <v>1.4999999999999999E-2</v>
      </c>
      <c r="G12" s="27">
        <f t="shared" si="1"/>
        <v>0</v>
      </c>
    </row>
    <row r="13" spans="1:9" ht="15.75" customHeight="1" x14ac:dyDescent="0.2">
      <c r="A13" s="28">
        <v>11</v>
      </c>
      <c r="B13" s="29">
        <f t="shared" si="2"/>
        <v>18</v>
      </c>
      <c r="C13" s="30">
        <f t="shared" si="3"/>
        <v>0</v>
      </c>
      <c r="D13" s="31">
        <f t="shared" si="4"/>
        <v>0.68100000000000005</v>
      </c>
      <c r="E13" s="32">
        <f t="shared" si="0"/>
        <v>0</v>
      </c>
      <c r="F13" s="33">
        <v>1.4999999999999999E-2</v>
      </c>
      <c r="G13" s="34">
        <f t="shared" si="1"/>
        <v>0</v>
      </c>
    </row>
    <row r="14" spans="1:9" ht="15.75" customHeight="1" x14ac:dyDescent="0.2">
      <c r="A14" s="16">
        <v>12</v>
      </c>
      <c r="B14" s="17">
        <f t="shared" si="2"/>
        <v>19</v>
      </c>
      <c r="C14" s="18">
        <f t="shared" si="3"/>
        <v>0</v>
      </c>
      <c r="D14" s="21">
        <f t="shared" si="4"/>
        <v>0.68100000000000005</v>
      </c>
      <c r="E14" s="35">
        <f t="shared" si="0"/>
        <v>0</v>
      </c>
      <c r="F14" s="19">
        <v>1.4999999999999999E-2</v>
      </c>
      <c r="G14" s="20">
        <f t="shared" si="1"/>
        <v>0</v>
      </c>
    </row>
    <row r="15" spans="1:9" ht="15.75" customHeight="1" x14ac:dyDescent="0.2">
      <c r="A15" s="16">
        <v>13</v>
      </c>
      <c r="B15" s="17">
        <f t="shared" si="2"/>
        <v>20</v>
      </c>
      <c r="C15" s="18">
        <f t="shared" si="3"/>
        <v>0</v>
      </c>
      <c r="D15" s="21">
        <f t="shared" si="4"/>
        <v>0.68100000000000005</v>
      </c>
      <c r="E15" s="35">
        <f t="shared" si="0"/>
        <v>0</v>
      </c>
      <c r="F15" s="19">
        <v>1.4999999999999999E-2</v>
      </c>
      <c r="G15" s="20">
        <f t="shared" si="1"/>
        <v>0</v>
      </c>
    </row>
    <row r="16" spans="1:9" ht="15.75" customHeight="1" x14ac:dyDescent="0.2">
      <c r="A16" s="16">
        <v>14</v>
      </c>
      <c r="B16" s="17">
        <f t="shared" si="2"/>
        <v>21</v>
      </c>
      <c r="C16" s="18">
        <f t="shared" si="3"/>
        <v>0</v>
      </c>
      <c r="D16" s="21">
        <f t="shared" si="4"/>
        <v>0.68100000000000005</v>
      </c>
      <c r="E16" s="35">
        <f t="shared" si="0"/>
        <v>0</v>
      </c>
      <c r="F16" s="19">
        <v>1.4999999999999999E-2</v>
      </c>
      <c r="G16" s="20">
        <f t="shared" si="1"/>
        <v>0</v>
      </c>
    </row>
    <row r="17" spans="1:10" ht="15.75" customHeight="1" x14ac:dyDescent="0.2">
      <c r="A17" s="22">
        <v>15</v>
      </c>
      <c r="B17" s="23">
        <f t="shared" si="2"/>
        <v>22</v>
      </c>
      <c r="C17" s="24">
        <f t="shared" si="3"/>
        <v>0</v>
      </c>
      <c r="D17" s="25">
        <f t="shared" si="4"/>
        <v>0.68100000000000005</v>
      </c>
      <c r="E17" s="36">
        <f t="shared" si="0"/>
        <v>0</v>
      </c>
      <c r="F17" s="26">
        <v>1.4999999999999999E-2</v>
      </c>
      <c r="G17" s="27">
        <f t="shared" si="1"/>
        <v>0</v>
      </c>
    </row>
    <row r="18" spans="1:10" ht="15.75" customHeight="1" x14ac:dyDescent="0.2">
      <c r="A18" s="28">
        <v>16</v>
      </c>
      <c r="B18" s="29">
        <f t="shared" si="2"/>
        <v>23</v>
      </c>
      <c r="C18" s="30">
        <f t="shared" si="3"/>
        <v>0</v>
      </c>
      <c r="D18" s="31">
        <f t="shared" si="4"/>
        <v>0.68100000000000005</v>
      </c>
      <c r="E18" s="32">
        <f t="shared" si="0"/>
        <v>0</v>
      </c>
      <c r="F18" s="33">
        <v>1.4999999999999999E-2</v>
      </c>
      <c r="G18" s="34">
        <f t="shared" si="1"/>
        <v>0</v>
      </c>
    </row>
    <row r="19" spans="1:10" ht="15.75" customHeight="1" x14ac:dyDescent="0.2">
      <c r="A19" s="16">
        <v>17</v>
      </c>
      <c r="B19" s="17">
        <f t="shared" si="2"/>
        <v>24</v>
      </c>
      <c r="C19" s="18">
        <f t="shared" si="3"/>
        <v>0</v>
      </c>
      <c r="D19" s="21">
        <f t="shared" si="4"/>
        <v>0.68100000000000005</v>
      </c>
      <c r="E19" s="35">
        <f t="shared" si="0"/>
        <v>0</v>
      </c>
      <c r="F19" s="19">
        <v>1.4999999999999999E-2</v>
      </c>
      <c r="G19" s="20">
        <f t="shared" si="1"/>
        <v>0</v>
      </c>
    </row>
    <row r="20" spans="1:10" ht="15.75" customHeight="1" x14ac:dyDescent="0.2">
      <c r="A20" s="16">
        <v>18</v>
      </c>
      <c r="B20" s="17">
        <f t="shared" si="2"/>
        <v>25</v>
      </c>
      <c r="C20" s="18">
        <f t="shared" si="3"/>
        <v>0</v>
      </c>
      <c r="D20" s="21">
        <f t="shared" si="4"/>
        <v>0.68100000000000005</v>
      </c>
      <c r="E20" s="35">
        <f t="shared" si="0"/>
        <v>0</v>
      </c>
      <c r="F20" s="19">
        <v>1.4999999999999999E-2</v>
      </c>
      <c r="G20" s="20">
        <f t="shared" si="1"/>
        <v>0</v>
      </c>
    </row>
    <row r="21" spans="1:10" ht="15.75" customHeight="1" x14ac:dyDescent="0.2">
      <c r="A21" s="16">
        <v>19</v>
      </c>
      <c r="B21" s="17">
        <f t="shared" si="2"/>
        <v>26</v>
      </c>
      <c r="C21" s="18">
        <f t="shared" si="3"/>
        <v>0</v>
      </c>
      <c r="D21" s="21">
        <f t="shared" si="4"/>
        <v>0.68100000000000005</v>
      </c>
      <c r="E21" s="35">
        <f t="shared" si="0"/>
        <v>0</v>
      </c>
      <c r="F21" s="19">
        <v>1.4999999999999999E-2</v>
      </c>
      <c r="G21" s="20">
        <f t="shared" si="1"/>
        <v>0</v>
      </c>
    </row>
    <row r="22" spans="1:10" ht="15.75" customHeight="1" x14ac:dyDescent="0.2">
      <c r="A22" s="22">
        <v>20</v>
      </c>
      <c r="B22" s="23">
        <f t="shared" si="2"/>
        <v>27</v>
      </c>
      <c r="C22" s="24">
        <f t="shared" si="3"/>
        <v>0</v>
      </c>
      <c r="D22" s="25">
        <f t="shared" si="4"/>
        <v>0.68100000000000005</v>
      </c>
      <c r="E22" s="36">
        <f t="shared" si="0"/>
        <v>0</v>
      </c>
      <c r="F22" s="26">
        <v>1.4999999999999999E-2</v>
      </c>
      <c r="G22" s="27">
        <f t="shared" si="1"/>
        <v>0</v>
      </c>
    </row>
    <row r="23" spans="1:10" ht="15.75" customHeight="1" x14ac:dyDescent="0.2">
      <c r="A23" s="28">
        <v>21</v>
      </c>
      <c r="B23" s="29">
        <f t="shared" si="2"/>
        <v>28</v>
      </c>
      <c r="C23" s="30">
        <f>E22</f>
        <v>0</v>
      </c>
      <c r="D23" s="31">
        <f t="shared" si="4"/>
        <v>0.68100000000000005</v>
      </c>
      <c r="E23" s="32">
        <f t="shared" si="0"/>
        <v>0</v>
      </c>
      <c r="F23" s="33">
        <v>1.4999999999999999E-2</v>
      </c>
      <c r="G23" s="34">
        <f>ROUNDDOWN(E23*F23,0)</f>
        <v>0</v>
      </c>
    </row>
    <row r="24" spans="1:10" ht="15.75" customHeight="1" x14ac:dyDescent="0.2">
      <c r="A24" s="16">
        <v>22</v>
      </c>
      <c r="B24" s="17">
        <f t="shared" si="2"/>
        <v>29</v>
      </c>
      <c r="C24" s="18">
        <f>E23</f>
        <v>0</v>
      </c>
      <c r="D24" s="21">
        <f t="shared" si="4"/>
        <v>0.68100000000000005</v>
      </c>
      <c r="E24" s="35">
        <f t="shared" si="0"/>
        <v>0</v>
      </c>
      <c r="F24" s="19">
        <v>1.4999999999999999E-2</v>
      </c>
      <c r="G24" s="20">
        <f>ROUNDDOWN(E24*F24,0)</f>
        <v>0</v>
      </c>
    </row>
    <row r="25" spans="1:10" s="42" customFormat="1" ht="15.75" customHeight="1" x14ac:dyDescent="0.2">
      <c r="A25" s="37">
        <v>23</v>
      </c>
      <c r="B25" s="38">
        <f t="shared" si="2"/>
        <v>30</v>
      </c>
      <c r="C25" s="35">
        <f>E24</f>
        <v>0</v>
      </c>
      <c r="D25" s="39">
        <f t="shared" si="4"/>
        <v>0.68100000000000005</v>
      </c>
      <c r="E25" s="35">
        <f t="shared" si="0"/>
        <v>0</v>
      </c>
      <c r="F25" s="40">
        <v>1.4999999999999999E-2</v>
      </c>
      <c r="G25" s="41">
        <f>ROUNDDOWN(E25*F25,0)</f>
        <v>0</v>
      </c>
      <c r="J25" s="43"/>
    </row>
    <row r="26" spans="1:10" s="42" customFormat="1" ht="15.75" customHeight="1" x14ac:dyDescent="0.2">
      <c r="A26" s="37">
        <v>24</v>
      </c>
      <c r="B26" s="38">
        <f t="shared" si="2"/>
        <v>31</v>
      </c>
      <c r="C26" s="35">
        <f>E25</f>
        <v>0</v>
      </c>
      <c r="D26" s="39">
        <f t="shared" si="4"/>
        <v>0.68100000000000005</v>
      </c>
      <c r="E26" s="35">
        <f t="shared" si="0"/>
        <v>0</v>
      </c>
      <c r="F26" s="40">
        <v>1.4999999999999999E-2</v>
      </c>
      <c r="G26" s="41">
        <f>ROUNDDOWN(E26*F26,0)</f>
        <v>0</v>
      </c>
      <c r="J26" s="43"/>
    </row>
    <row r="27" spans="1:10" s="42" customFormat="1" ht="15.75" customHeight="1" x14ac:dyDescent="0.2">
      <c r="A27" s="44">
        <v>25</v>
      </c>
      <c r="B27" s="45">
        <f t="shared" si="2"/>
        <v>32</v>
      </c>
      <c r="C27" s="46">
        <f>E26</f>
        <v>0</v>
      </c>
      <c r="D27" s="47">
        <f t="shared" si="4"/>
        <v>0.68100000000000005</v>
      </c>
      <c r="E27" s="46">
        <f t="shared" si="0"/>
        <v>0</v>
      </c>
      <c r="F27" s="48">
        <v>1.4999999999999999E-2</v>
      </c>
      <c r="G27" s="49">
        <f>ROUNDDOWN(E27*F27,0)</f>
        <v>0</v>
      </c>
      <c r="J27" s="43"/>
    </row>
  </sheetData>
  <phoneticPr fontId="3"/>
  <printOptions horizontalCentered="1"/>
  <pageMargins left="0.74803149606299213" right="0.74803149606299213" top="1.1811023622047245" bottom="0.78740157480314965" header="0.9055118110236221" footer="0.51181102362204722"/>
  <pageSetup paperSize="9" orientation="landscape" r:id="rId1"/>
  <headerFooter alignWithMargins="0">
    <oddHeader>&amp;C&amp;"HGP創英角ﾎﾟｯﾌﾟ体,標準"&amp;16資産別の評価額・税額の求め方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C3" sqref="C3"/>
    </sheetView>
  </sheetViews>
  <sheetFormatPr defaultRowHeight="13" x14ac:dyDescent="0.2"/>
  <cols>
    <col min="1" max="2" width="6.08984375" style="1" customWidth="1"/>
    <col min="3" max="3" width="12.453125" style="2" customWidth="1"/>
    <col min="4" max="4" width="9.36328125" style="1" customWidth="1"/>
    <col min="5" max="5" width="12.453125" style="2" customWidth="1"/>
    <col min="6" max="6" width="6.7265625" style="3" customWidth="1"/>
    <col min="7" max="7" width="12.26953125" style="2" customWidth="1"/>
    <col min="8" max="8" width="4.90625" customWidth="1"/>
    <col min="9" max="9" width="9.26953125" bestFit="1" customWidth="1"/>
    <col min="10" max="10" width="9" style="1"/>
  </cols>
  <sheetData>
    <row r="1" spans="1:9" ht="23.25" customHeight="1" x14ac:dyDescent="0.2">
      <c r="A1" s="53" t="s">
        <v>15</v>
      </c>
      <c r="B1" s="4" t="s">
        <v>27</v>
      </c>
      <c r="C1" s="4"/>
      <c r="D1" s="4"/>
      <c r="E1" s="4"/>
      <c r="F1" s="4"/>
      <c r="G1" s="4"/>
    </row>
    <row r="2" spans="1:9" s="1" customFormat="1" ht="30.75" customHeight="1" x14ac:dyDescent="0.2">
      <c r="A2" s="5" t="s">
        <v>0</v>
      </c>
      <c r="B2" s="6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11" t="s">
        <v>6</v>
      </c>
      <c r="I2" s="51" t="s">
        <v>7</v>
      </c>
    </row>
    <row r="3" spans="1:9" ht="15.75" customHeight="1" x14ac:dyDescent="0.2">
      <c r="A3" s="12">
        <v>1</v>
      </c>
      <c r="B3" s="55">
        <v>8</v>
      </c>
      <c r="C3" s="54">
        <v>0</v>
      </c>
      <c r="D3" s="56">
        <v>0.86</v>
      </c>
      <c r="E3" s="13">
        <f>ROUNDDOWN(C3*D3,0)</f>
        <v>0</v>
      </c>
      <c r="F3" s="14">
        <v>1.4999999999999999E-2</v>
      </c>
      <c r="G3" s="15">
        <f>ROUNDDOWN(E3*F3,0)</f>
        <v>0</v>
      </c>
      <c r="I3" s="50">
        <f>C3*5/100</f>
        <v>0</v>
      </c>
    </row>
    <row r="4" spans="1:9" ht="15.75" customHeight="1" x14ac:dyDescent="0.2">
      <c r="A4" s="16">
        <v>2</v>
      </c>
      <c r="B4" s="17">
        <f>B3+1</f>
        <v>9</v>
      </c>
      <c r="C4" s="18">
        <f>E3</f>
        <v>0</v>
      </c>
      <c r="D4" s="57">
        <v>0.72</v>
      </c>
      <c r="E4" s="18">
        <f t="shared" ref="E4:E27" si="0">IF(ROUNDDOWN(C4*D4,0)&gt;$I$3,ROUNDDOWN(C4*D4,0),$I$3)</f>
        <v>0</v>
      </c>
      <c r="F4" s="19">
        <v>1.4999999999999999E-2</v>
      </c>
      <c r="G4" s="20">
        <f t="shared" ref="G4:G22" si="1">ROUNDDOWN(E4*F4,0)</f>
        <v>0</v>
      </c>
    </row>
    <row r="5" spans="1:9" ht="15.75" customHeight="1" x14ac:dyDescent="0.2">
      <c r="A5" s="16">
        <v>3</v>
      </c>
      <c r="B5" s="17">
        <f t="shared" ref="B5:B27" si="2">B4+1</f>
        <v>10</v>
      </c>
      <c r="C5" s="18">
        <f t="shared" ref="C5:C22" si="3">E4</f>
        <v>0</v>
      </c>
      <c r="D5" s="58">
        <f>D4</f>
        <v>0.72</v>
      </c>
      <c r="E5" s="18">
        <f t="shared" si="0"/>
        <v>0</v>
      </c>
      <c r="F5" s="19">
        <v>1.4999999999999999E-2</v>
      </c>
      <c r="G5" s="20">
        <f t="shared" si="1"/>
        <v>0</v>
      </c>
    </row>
    <row r="6" spans="1:9" ht="15.75" customHeight="1" x14ac:dyDescent="0.2">
      <c r="A6" s="16">
        <v>4</v>
      </c>
      <c r="B6" s="17">
        <f t="shared" si="2"/>
        <v>11</v>
      </c>
      <c r="C6" s="18">
        <f t="shared" si="3"/>
        <v>0</v>
      </c>
      <c r="D6" s="58">
        <f t="shared" ref="D6:D27" si="4">D5</f>
        <v>0.72</v>
      </c>
      <c r="E6" s="18">
        <f t="shared" si="0"/>
        <v>0</v>
      </c>
      <c r="F6" s="19">
        <v>1.4999999999999999E-2</v>
      </c>
      <c r="G6" s="20">
        <f t="shared" si="1"/>
        <v>0</v>
      </c>
    </row>
    <row r="7" spans="1:9" ht="15.75" customHeight="1" x14ac:dyDescent="0.2">
      <c r="A7" s="22">
        <v>5</v>
      </c>
      <c r="B7" s="23">
        <f t="shared" si="2"/>
        <v>12</v>
      </c>
      <c r="C7" s="24">
        <f t="shared" si="3"/>
        <v>0</v>
      </c>
      <c r="D7" s="59">
        <f t="shared" si="4"/>
        <v>0.72</v>
      </c>
      <c r="E7" s="24">
        <f t="shared" si="0"/>
        <v>0</v>
      </c>
      <c r="F7" s="26">
        <v>1.4999999999999999E-2</v>
      </c>
      <c r="G7" s="27">
        <f t="shared" si="1"/>
        <v>0</v>
      </c>
    </row>
    <row r="8" spans="1:9" ht="15.75" customHeight="1" x14ac:dyDescent="0.2">
      <c r="A8" s="28">
        <v>6</v>
      </c>
      <c r="B8" s="29">
        <f t="shared" si="2"/>
        <v>13</v>
      </c>
      <c r="C8" s="30">
        <f t="shared" si="3"/>
        <v>0</v>
      </c>
      <c r="D8" s="60">
        <f t="shared" si="4"/>
        <v>0.72</v>
      </c>
      <c r="E8" s="32">
        <f t="shared" si="0"/>
        <v>0</v>
      </c>
      <c r="F8" s="33">
        <v>1.4999999999999999E-2</v>
      </c>
      <c r="G8" s="34">
        <f t="shared" si="1"/>
        <v>0</v>
      </c>
    </row>
    <row r="9" spans="1:9" ht="15.75" customHeight="1" x14ac:dyDescent="0.2">
      <c r="A9" s="16">
        <v>7</v>
      </c>
      <c r="B9" s="17">
        <f t="shared" si="2"/>
        <v>14</v>
      </c>
      <c r="C9" s="18">
        <f t="shared" si="3"/>
        <v>0</v>
      </c>
      <c r="D9" s="58">
        <f t="shared" si="4"/>
        <v>0.72</v>
      </c>
      <c r="E9" s="35">
        <f t="shared" si="0"/>
        <v>0</v>
      </c>
      <c r="F9" s="19">
        <v>1.4999999999999999E-2</v>
      </c>
      <c r="G9" s="20">
        <f t="shared" si="1"/>
        <v>0</v>
      </c>
    </row>
    <row r="10" spans="1:9" ht="15.75" customHeight="1" x14ac:dyDescent="0.2">
      <c r="A10" s="16">
        <v>8</v>
      </c>
      <c r="B10" s="17">
        <f t="shared" si="2"/>
        <v>15</v>
      </c>
      <c r="C10" s="18">
        <f t="shared" si="3"/>
        <v>0</v>
      </c>
      <c r="D10" s="58">
        <f t="shared" si="4"/>
        <v>0.72</v>
      </c>
      <c r="E10" s="35">
        <f t="shared" si="0"/>
        <v>0</v>
      </c>
      <c r="F10" s="19">
        <v>1.4999999999999999E-2</v>
      </c>
      <c r="G10" s="20">
        <f t="shared" si="1"/>
        <v>0</v>
      </c>
    </row>
    <row r="11" spans="1:9" ht="15.75" customHeight="1" x14ac:dyDescent="0.2">
      <c r="A11" s="16">
        <v>9</v>
      </c>
      <c r="B11" s="17">
        <f t="shared" si="2"/>
        <v>16</v>
      </c>
      <c r="C11" s="18">
        <f t="shared" si="3"/>
        <v>0</v>
      </c>
      <c r="D11" s="58">
        <f t="shared" si="4"/>
        <v>0.72</v>
      </c>
      <c r="E11" s="35">
        <f t="shared" si="0"/>
        <v>0</v>
      </c>
      <c r="F11" s="19">
        <v>1.4999999999999999E-2</v>
      </c>
      <c r="G11" s="20">
        <f t="shared" si="1"/>
        <v>0</v>
      </c>
    </row>
    <row r="12" spans="1:9" ht="15.75" customHeight="1" x14ac:dyDescent="0.2">
      <c r="A12" s="22">
        <v>10</v>
      </c>
      <c r="B12" s="23">
        <f t="shared" si="2"/>
        <v>17</v>
      </c>
      <c r="C12" s="24">
        <f t="shared" si="3"/>
        <v>0</v>
      </c>
      <c r="D12" s="59">
        <f t="shared" si="4"/>
        <v>0.72</v>
      </c>
      <c r="E12" s="36">
        <f t="shared" si="0"/>
        <v>0</v>
      </c>
      <c r="F12" s="26">
        <v>1.4999999999999999E-2</v>
      </c>
      <c r="G12" s="27">
        <f t="shared" si="1"/>
        <v>0</v>
      </c>
    </row>
    <row r="13" spans="1:9" ht="15.75" customHeight="1" x14ac:dyDescent="0.2">
      <c r="A13" s="28">
        <v>11</v>
      </c>
      <c r="B13" s="29">
        <f t="shared" si="2"/>
        <v>18</v>
      </c>
      <c r="C13" s="30">
        <f t="shared" si="3"/>
        <v>0</v>
      </c>
      <c r="D13" s="60">
        <f t="shared" si="4"/>
        <v>0.72</v>
      </c>
      <c r="E13" s="32">
        <f t="shared" si="0"/>
        <v>0</v>
      </c>
      <c r="F13" s="33">
        <v>1.4999999999999999E-2</v>
      </c>
      <c r="G13" s="34">
        <f t="shared" si="1"/>
        <v>0</v>
      </c>
    </row>
    <row r="14" spans="1:9" ht="15.75" customHeight="1" x14ac:dyDescent="0.2">
      <c r="A14" s="16">
        <v>12</v>
      </c>
      <c r="B14" s="17">
        <f t="shared" si="2"/>
        <v>19</v>
      </c>
      <c r="C14" s="18">
        <f t="shared" si="3"/>
        <v>0</v>
      </c>
      <c r="D14" s="58">
        <f t="shared" si="4"/>
        <v>0.72</v>
      </c>
      <c r="E14" s="35">
        <f t="shared" si="0"/>
        <v>0</v>
      </c>
      <c r="F14" s="19">
        <v>1.4999999999999999E-2</v>
      </c>
      <c r="G14" s="20">
        <f t="shared" si="1"/>
        <v>0</v>
      </c>
    </row>
    <row r="15" spans="1:9" ht="15.75" customHeight="1" x14ac:dyDescent="0.2">
      <c r="A15" s="16">
        <v>13</v>
      </c>
      <c r="B15" s="17">
        <f t="shared" si="2"/>
        <v>20</v>
      </c>
      <c r="C15" s="18">
        <f t="shared" si="3"/>
        <v>0</v>
      </c>
      <c r="D15" s="58">
        <f t="shared" si="4"/>
        <v>0.72</v>
      </c>
      <c r="E15" s="35">
        <f t="shared" si="0"/>
        <v>0</v>
      </c>
      <c r="F15" s="19">
        <v>1.4999999999999999E-2</v>
      </c>
      <c r="G15" s="20">
        <f t="shared" si="1"/>
        <v>0</v>
      </c>
    </row>
    <row r="16" spans="1:9" ht="15.75" customHeight="1" x14ac:dyDescent="0.2">
      <c r="A16" s="16">
        <v>14</v>
      </c>
      <c r="B16" s="17">
        <f t="shared" si="2"/>
        <v>21</v>
      </c>
      <c r="C16" s="18">
        <f t="shared" si="3"/>
        <v>0</v>
      </c>
      <c r="D16" s="58">
        <f t="shared" si="4"/>
        <v>0.72</v>
      </c>
      <c r="E16" s="35">
        <f t="shared" si="0"/>
        <v>0</v>
      </c>
      <c r="F16" s="19">
        <v>1.4999999999999999E-2</v>
      </c>
      <c r="G16" s="20">
        <f t="shared" si="1"/>
        <v>0</v>
      </c>
    </row>
    <row r="17" spans="1:10" ht="15.75" customHeight="1" x14ac:dyDescent="0.2">
      <c r="A17" s="22">
        <v>15</v>
      </c>
      <c r="B17" s="23">
        <f t="shared" si="2"/>
        <v>22</v>
      </c>
      <c r="C17" s="24">
        <f t="shared" si="3"/>
        <v>0</v>
      </c>
      <c r="D17" s="59">
        <f t="shared" si="4"/>
        <v>0.72</v>
      </c>
      <c r="E17" s="36">
        <f t="shared" si="0"/>
        <v>0</v>
      </c>
      <c r="F17" s="26">
        <v>1.4999999999999999E-2</v>
      </c>
      <c r="G17" s="27">
        <f t="shared" si="1"/>
        <v>0</v>
      </c>
    </row>
    <row r="18" spans="1:10" ht="15.75" customHeight="1" x14ac:dyDescent="0.2">
      <c r="A18" s="28">
        <v>16</v>
      </c>
      <c r="B18" s="29">
        <f t="shared" si="2"/>
        <v>23</v>
      </c>
      <c r="C18" s="30">
        <f t="shared" si="3"/>
        <v>0</v>
      </c>
      <c r="D18" s="60">
        <f t="shared" si="4"/>
        <v>0.72</v>
      </c>
      <c r="E18" s="32">
        <f t="shared" si="0"/>
        <v>0</v>
      </c>
      <c r="F18" s="33">
        <v>1.4999999999999999E-2</v>
      </c>
      <c r="G18" s="34">
        <f t="shared" si="1"/>
        <v>0</v>
      </c>
    </row>
    <row r="19" spans="1:10" ht="15.75" customHeight="1" x14ac:dyDescent="0.2">
      <c r="A19" s="16">
        <v>17</v>
      </c>
      <c r="B19" s="17">
        <f t="shared" si="2"/>
        <v>24</v>
      </c>
      <c r="C19" s="18">
        <f t="shared" si="3"/>
        <v>0</v>
      </c>
      <c r="D19" s="58">
        <f t="shared" si="4"/>
        <v>0.72</v>
      </c>
      <c r="E19" s="35">
        <f t="shared" si="0"/>
        <v>0</v>
      </c>
      <c r="F19" s="19">
        <v>1.4999999999999999E-2</v>
      </c>
      <c r="G19" s="20">
        <f t="shared" si="1"/>
        <v>0</v>
      </c>
    </row>
    <row r="20" spans="1:10" ht="15.75" customHeight="1" x14ac:dyDescent="0.2">
      <c r="A20" s="16">
        <v>18</v>
      </c>
      <c r="B20" s="17">
        <f t="shared" si="2"/>
        <v>25</v>
      </c>
      <c r="C20" s="18">
        <f t="shared" si="3"/>
        <v>0</v>
      </c>
      <c r="D20" s="58">
        <f t="shared" si="4"/>
        <v>0.72</v>
      </c>
      <c r="E20" s="35">
        <f t="shared" si="0"/>
        <v>0</v>
      </c>
      <c r="F20" s="19">
        <v>1.4999999999999999E-2</v>
      </c>
      <c r="G20" s="20">
        <f t="shared" si="1"/>
        <v>0</v>
      </c>
    </row>
    <row r="21" spans="1:10" ht="15.75" customHeight="1" x14ac:dyDescent="0.2">
      <c r="A21" s="16">
        <v>19</v>
      </c>
      <c r="B21" s="17">
        <f t="shared" si="2"/>
        <v>26</v>
      </c>
      <c r="C21" s="18">
        <f t="shared" si="3"/>
        <v>0</v>
      </c>
      <c r="D21" s="58">
        <f t="shared" si="4"/>
        <v>0.72</v>
      </c>
      <c r="E21" s="35">
        <f t="shared" si="0"/>
        <v>0</v>
      </c>
      <c r="F21" s="19">
        <v>1.4999999999999999E-2</v>
      </c>
      <c r="G21" s="20">
        <f t="shared" si="1"/>
        <v>0</v>
      </c>
    </row>
    <row r="22" spans="1:10" ht="15.75" customHeight="1" x14ac:dyDescent="0.2">
      <c r="A22" s="22">
        <v>20</v>
      </c>
      <c r="B22" s="23">
        <f t="shared" si="2"/>
        <v>27</v>
      </c>
      <c r="C22" s="24">
        <f t="shared" si="3"/>
        <v>0</v>
      </c>
      <c r="D22" s="59">
        <f t="shared" si="4"/>
        <v>0.72</v>
      </c>
      <c r="E22" s="36">
        <f t="shared" si="0"/>
        <v>0</v>
      </c>
      <c r="F22" s="26">
        <v>1.4999999999999999E-2</v>
      </c>
      <c r="G22" s="27">
        <f t="shared" si="1"/>
        <v>0</v>
      </c>
    </row>
    <row r="23" spans="1:10" ht="15.75" customHeight="1" x14ac:dyDescent="0.2">
      <c r="A23" s="28">
        <v>21</v>
      </c>
      <c r="B23" s="29">
        <f t="shared" si="2"/>
        <v>28</v>
      </c>
      <c r="C23" s="30">
        <f>E22</f>
        <v>0</v>
      </c>
      <c r="D23" s="60">
        <f t="shared" si="4"/>
        <v>0.72</v>
      </c>
      <c r="E23" s="32">
        <f t="shared" si="0"/>
        <v>0</v>
      </c>
      <c r="F23" s="33">
        <v>1.4999999999999999E-2</v>
      </c>
      <c r="G23" s="34">
        <f>ROUNDDOWN(E23*F23,0)</f>
        <v>0</v>
      </c>
    </row>
    <row r="24" spans="1:10" ht="15.75" customHeight="1" x14ac:dyDescent="0.2">
      <c r="A24" s="16">
        <v>22</v>
      </c>
      <c r="B24" s="17">
        <f t="shared" si="2"/>
        <v>29</v>
      </c>
      <c r="C24" s="18">
        <f>E23</f>
        <v>0</v>
      </c>
      <c r="D24" s="58">
        <f t="shared" si="4"/>
        <v>0.72</v>
      </c>
      <c r="E24" s="35">
        <f t="shared" si="0"/>
        <v>0</v>
      </c>
      <c r="F24" s="19">
        <v>1.4999999999999999E-2</v>
      </c>
      <c r="G24" s="20">
        <f>ROUNDDOWN(E24*F24,0)</f>
        <v>0</v>
      </c>
    </row>
    <row r="25" spans="1:10" s="42" customFormat="1" ht="15.75" customHeight="1" x14ac:dyDescent="0.2">
      <c r="A25" s="37">
        <v>23</v>
      </c>
      <c r="B25" s="38">
        <f t="shared" si="2"/>
        <v>30</v>
      </c>
      <c r="C25" s="35">
        <f>E24</f>
        <v>0</v>
      </c>
      <c r="D25" s="57">
        <f t="shared" si="4"/>
        <v>0.72</v>
      </c>
      <c r="E25" s="35">
        <f t="shared" si="0"/>
        <v>0</v>
      </c>
      <c r="F25" s="40">
        <v>1.4999999999999999E-2</v>
      </c>
      <c r="G25" s="41">
        <f>ROUNDDOWN(E25*F25,0)</f>
        <v>0</v>
      </c>
      <c r="J25" s="43"/>
    </row>
    <row r="26" spans="1:10" s="42" customFormat="1" ht="15.75" customHeight="1" x14ac:dyDescent="0.2">
      <c r="A26" s="37">
        <v>24</v>
      </c>
      <c r="B26" s="38">
        <f t="shared" si="2"/>
        <v>31</v>
      </c>
      <c r="C26" s="35">
        <f>E25</f>
        <v>0</v>
      </c>
      <c r="D26" s="57">
        <f t="shared" si="4"/>
        <v>0.72</v>
      </c>
      <c r="E26" s="35">
        <f t="shared" si="0"/>
        <v>0</v>
      </c>
      <c r="F26" s="40">
        <v>1.4999999999999999E-2</v>
      </c>
      <c r="G26" s="41">
        <f>ROUNDDOWN(E26*F26,0)</f>
        <v>0</v>
      </c>
      <c r="J26" s="43"/>
    </row>
    <row r="27" spans="1:10" s="42" customFormat="1" ht="15.75" customHeight="1" x14ac:dyDescent="0.2">
      <c r="A27" s="44">
        <v>25</v>
      </c>
      <c r="B27" s="45">
        <f t="shared" si="2"/>
        <v>32</v>
      </c>
      <c r="C27" s="46">
        <f>E26</f>
        <v>0</v>
      </c>
      <c r="D27" s="61">
        <f t="shared" si="4"/>
        <v>0.72</v>
      </c>
      <c r="E27" s="46">
        <f t="shared" si="0"/>
        <v>0</v>
      </c>
      <c r="F27" s="48">
        <v>1.4999999999999999E-2</v>
      </c>
      <c r="G27" s="49">
        <f>ROUNDDOWN(E27*F27,0)</f>
        <v>0</v>
      </c>
      <c r="J27" s="43"/>
    </row>
  </sheetData>
  <phoneticPr fontId="3"/>
  <printOptions horizontalCentered="1"/>
  <pageMargins left="0.74803149606299213" right="0.74803149606299213" top="1.1811023622047245" bottom="0.78740157480314965" header="0.9055118110236221" footer="0.51181102362204722"/>
  <pageSetup paperSize="9" orientation="landscape" r:id="rId1"/>
  <headerFooter alignWithMargins="0">
    <oddHeader>&amp;C&amp;"HGP創英角ﾎﾟｯﾌﾟ体,標準"&amp;16資産別の評価額・税額の求め方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C3" sqref="C3"/>
    </sheetView>
  </sheetViews>
  <sheetFormatPr defaultRowHeight="13" x14ac:dyDescent="0.2"/>
  <cols>
    <col min="1" max="2" width="6.08984375" style="1" customWidth="1"/>
    <col min="3" max="3" width="12.453125" style="2" customWidth="1"/>
    <col min="4" max="4" width="9.36328125" style="1" customWidth="1"/>
    <col min="5" max="5" width="12.453125" style="2" customWidth="1"/>
    <col min="6" max="6" width="6.7265625" style="3" customWidth="1"/>
    <col min="7" max="7" width="12.26953125" style="2" customWidth="1"/>
    <col min="8" max="8" width="4.90625" customWidth="1"/>
    <col min="9" max="9" width="9.26953125" bestFit="1" customWidth="1"/>
    <col min="10" max="10" width="9" style="1"/>
  </cols>
  <sheetData>
    <row r="1" spans="1:9" ht="23.25" customHeight="1" x14ac:dyDescent="0.2">
      <c r="A1" s="53" t="s">
        <v>16</v>
      </c>
      <c r="B1" s="4" t="s">
        <v>27</v>
      </c>
      <c r="C1" s="4"/>
      <c r="D1" s="4"/>
      <c r="E1" s="4"/>
      <c r="F1" s="4"/>
      <c r="G1" s="4"/>
    </row>
    <row r="2" spans="1:9" s="1" customFormat="1" ht="30.75" customHeight="1" x14ac:dyDescent="0.2">
      <c r="A2" s="5" t="s">
        <v>0</v>
      </c>
      <c r="B2" s="6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11" t="s">
        <v>6</v>
      </c>
      <c r="I2" s="51" t="s">
        <v>7</v>
      </c>
    </row>
    <row r="3" spans="1:9" ht="15.75" customHeight="1" x14ac:dyDescent="0.2">
      <c r="A3" s="12">
        <v>1</v>
      </c>
      <c r="B3" s="55">
        <v>8</v>
      </c>
      <c r="C3" s="54">
        <v>0</v>
      </c>
      <c r="D3" s="52">
        <v>0.875</v>
      </c>
      <c r="E3" s="13">
        <f>ROUNDDOWN(C3*D3,0)</f>
        <v>0</v>
      </c>
      <c r="F3" s="14">
        <v>1.4999999999999999E-2</v>
      </c>
      <c r="G3" s="15">
        <f>ROUNDDOWN(E3*F3,0)</f>
        <v>0</v>
      </c>
      <c r="I3" s="50">
        <f>C3*5/100</f>
        <v>0</v>
      </c>
    </row>
    <row r="4" spans="1:9" ht="15.75" customHeight="1" x14ac:dyDescent="0.2">
      <c r="A4" s="16">
        <v>2</v>
      </c>
      <c r="B4" s="17">
        <f>B3+1</f>
        <v>9</v>
      </c>
      <c r="C4" s="18">
        <f>E3</f>
        <v>0</v>
      </c>
      <c r="D4" s="57">
        <v>0.75</v>
      </c>
      <c r="E4" s="18">
        <f>IF(ROUNDDOWN(C4*D4,0)&gt;$I$3,ROUNDDOWN(C4*D4,0),$I$3)</f>
        <v>0</v>
      </c>
      <c r="F4" s="19">
        <v>1.4999999999999999E-2</v>
      </c>
      <c r="G4" s="20">
        <f t="shared" ref="G4:G22" si="0">ROUNDDOWN(E4*F4,0)</f>
        <v>0</v>
      </c>
    </row>
    <row r="5" spans="1:9" ht="15.75" customHeight="1" x14ac:dyDescent="0.2">
      <c r="A5" s="16">
        <v>3</v>
      </c>
      <c r="B5" s="17">
        <f t="shared" ref="B5:B27" si="1">B4+1</f>
        <v>10</v>
      </c>
      <c r="C5" s="18">
        <f t="shared" ref="C5:C22" si="2">E4</f>
        <v>0</v>
      </c>
      <c r="D5" s="58">
        <f>D4</f>
        <v>0.75</v>
      </c>
      <c r="E5" s="18">
        <f t="shared" ref="E5:E27" si="3">IF(ROUNDDOWN(C5*D5,0)&gt;$I$3,ROUNDDOWN(C5*D5,0),$I$3)</f>
        <v>0</v>
      </c>
      <c r="F5" s="19">
        <v>1.4999999999999999E-2</v>
      </c>
      <c r="G5" s="20">
        <f t="shared" si="0"/>
        <v>0</v>
      </c>
    </row>
    <row r="6" spans="1:9" ht="15.75" customHeight="1" x14ac:dyDescent="0.2">
      <c r="A6" s="16">
        <v>4</v>
      </c>
      <c r="B6" s="17">
        <f t="shared" si="1"/>
        <v>11</v>
      </c>
      <c r="C6" s="18">
        <f t="shared" si="2"/>
        <v>0</v>
      </c>
      <c r="D6" s="58">
        <f t="shared" ref="D6:D27" si="4">D5</f>
        <v>0.75</v>
      </c>
      <c r="E6" s="18">
        <f t="shared" si="3"/>
        <v>0</v>
      </c>
      <c r="F6" s="19">
        <v>1.4999999999999999E-2</v>
      </c>
      <c r="G6" s="20">
        <f t="shared" si="0"/>
        <v>0</v>
      </c>
    </row>
    <row r="7" spans="1:9" ht="15.75" customHeight="1" x14ac:dyDescent="0.2">
      <c r="A7" s="22">
        <v>5</v>
      </c>
      <c r="B7" s="23">
        <f t="shared" si="1"/>
        <v>12</v>
      </c>
      <c r="C7" s="24">
        <f t="shared" si="2"/>
        <v>0</v>
      </c>
      <c r="D7" s="59">
        <f t="shared" si="4"/>
        <v>0.75</v>
      </c>
      <c r="E7" s="24">
        <f t="shared" si="3"/>
        <v>0</v>
      </c>
      <c r="F7" s="26">
        <v>1.4999999999999999E-2</v>
      </c>
      <c r="G7" s="27">
        <f t="shared" si="0"/>
        <v>0</v>
      </c>
    </row>
    <row r="8" spans="1:9" ht="15.75" customHeight="1" x14ac:dyDescent="0.2">
      <c r="A8" s="28">
        <v>6</v>
      </c>
      <c r="B8" s="29">
        <f t="shared" si="1"/>
        <v>13</v>
      </c>
      <c r="C8" s="30">
        <f t="shared" si="2"/>
        <v>0</v>
      </c>
      <c r="D8" s="60">
        <f t="shared" si="4"/>
        <v>0.75</v>
      </c>
      <c r="E8" s="32">
        <f t="shared" si="3"/>
        <v>0</v>
      </c>
      <c r="F8" s="33">
        <v>1.4999999999999999E-2</v>
      </c>
      <c r="G8" s="34">
        <f t="shared" si="0"/>
        <v>0</v>
      </c>
    </row>
    <row r="9" spans="1:9" ht="15.75" customHeight="1" x14ac:dyDescent="0.2">
      <c r="A9" s="16">
        <v>7</v>
      </c>
      <c r="B9" s="17">
        <f t="shared" si="1"/>
        <v>14</v>
      </c>
      <c r="C9" s="18">
        <f t="shared" si="2"/>
        <v>0</v>
      </c>
      <c r="D9" s="58">
        <f t="shared" si="4"/>
        <v>0.75</v>
      </c>
      <c r="E9" s="35">
        <f t="shared" si="3"/>
        <v>0</v>
      </c>
      <c r="F9" s="19">
        <v>1.4999999999999999E-2</v>
      </c>
      <c r="G9" s="20">
        <f t="shared" si="0"/>
        <v>0</v>
      </c>
    </row>
    <row r="10" spans="1:9" ht="15.75" customHeight="1" x14ac:dyDescent="0.2">
      <c r="A10" s="16">
        <v>8</v>
      </c>
      <c r="B10" s="17">
        <f t="shared" si="1"/>
        <v>15</v>
      </c>
      <c r="C10" s="18">
        <f t="shared" si="2"/>
        <v>0</v>
      </c>
      <c r="D10" s="58">
        <f t="shared" si="4"/>
        <v>0.75</v>
      </c>
      <c r="E10" s="35">
        <f t="shared" si="3"/>
        <v>0</v>
      </c>
      <c r="F10" s="19">
        <v>1.4999999999999999E-2</v>
      </c>
      <c r="G10" s="20">
        <f t="shared" si="0"/>
        <v>0</v>
      </c>
    </row>
    <row r="11" spans="1:9" ht="15.75" customHeight="1" x14ac:dyDescent="0.2">
      <c r="A11" s="16">
        <v>9</v>
      </c>
      <c r="B11" s="17">
        <f t="shared" si="1"/>
        <v>16</v>
      </c>
      <c r="C11" s="18">
        <f t="shared" si="2"/>
        <v>0</v>
      </c>
      <c r="D11" s="58">
        <f t="shared" si="4"/>
        <v>0.75</v>
      </c>
      <c r="E11" s="35">
        <f t="shared" si="3"/>
        <v>0</v>
      </c>
      <c r="F11" s="19">
        <v>1.4999999999999999E-2</v>
      </c>
      <c r="G11" s="20">
        <f t="shared" si="0"/>
        <v>0</v>
      </c>
    </row>
    <row r="12" spans="1:9" ht="15.75" customHeight="1" x14ac:dyDescent="0.2">
      <c r="A12" s="22">
        <v>10</v>
      </c>
      <c r="B12" s="23">
        <f t="shared" si="1"/>
        <v>17</v>
      </c>
      <c r="C12" s="24">
        <f t="shared" si="2"/>
        <v>0</v>
      </c>
      <c r="D12" s="59">
        <f t="shared" si="4"/>
        <v>0.75</v>
      </c>
      <c r="E12" s="36">
        <f t="shared" si="3"/>
        <v>0</v>
      </c>
      <c r="F12" s="26">
        <v>1.4999999999999999E-2</v>
      </c>
      <c r="G12" s="27">
        <f t="shared" si="0"/>
        <v>0</v>
      </c>
    </row>
    <row r="13" spans="1:9" ht="15.75" customHeight="1" x14ac:dyDescent="0.2">
      <c r="A13" s="28">
        <v>11</v>
      </c>
      <c r="B13" s="29">
        <f t="shared" si="1"/>
        <v>18</v>
      </c>
      <c r="C13" s="30">
        <f t="shared" si="2"/>
        <v>0</v>
      </c>
      <c r="D13" s="60">
        <f t="shared" si="4"/>
        <v>0.75</v>
      </c>
      <c r="E13" s="32">
        <f t="shared" si="3"/>
        <v>0</v>
      </c>
      <c r="F13" s="33">
        <v>1.4999999999999999E-2</v>
      </c>
      <c r="G13" s="34">
        <f t="shared" si="0"/>
        <v>0</v>
      </c>
    </row>
    <row r="14" spans="1:9" ht="15.75" customHeight="1" x14ac:dyDescent="0.2">
      <c r="A14" s="16">
        <v>12</v>
      </c>
      <c r="B14" s="17">
        <f t="shared" si="1"/>
        <v>19</v>
      </c>
      <c r="C14" s="18">
        <f t="shared" si="2"/>
        <v>0</v>
      </c>
      <c r="D14" s="58">
        <f t="shared" si="4"/>
        <v>0.75</v>
      </c>
      <c r="E14" s="35">
        <f t="shared" si="3"/>
        <v>0</v>
      </c>
      <c r="F14" s="19">
        <v>1.4999999999999999E-2</v>
      </c>
      <c r="G14" s="20">
        <f t="shared" si="0"/>
        <v>0</v>
      </c>
    </row>
    <row r="15" spans="1:9" ht="15.75" customHeight="1" x14ac:dyDescent="0.2">
      <c r="A15" s="16">
        <v>13</v>
      </c>
      <c r="B15" s="17">
        <f t="shared" si="1"/>
        <v>20</v>
      </c>
      <c r="C15" s="18">
        <f t="shared" si="2"/>
        <v>0</v>
      </c>
      <c r="D15" s="58">
        <f t="shared" si="4"/>
        <v>0.75</v>
      </c>
      <c r="E15" s="35">
        <f t="shared" si="3"/>
        <v>0</v>
      </c>
      <c r="F15" s="19">
        <v>1.4999999999999999E-2</v>
      </c>
      <c r="G15" s="20">
        <f t="shared" si="0"/>
        <v>0</v>
      </c>
    </row>
    <row r="16" spans="1:9" ht="15.75" customHeight="1" x14ac:dyDescent="0.2">
      <c r="A16" s="16">
        <v>14</v>
      </c>
      <c r="B16" s="17">
        <f t="shared" si="1"/>
        <v>21</v>
      </c>
      <c r="C16" s="18">
        <f t="shared" si="2"/>
        <v>0</v>
      </c>
      <c r="D16" s="58">
        <f t="shared" si="4"/>
        <v>0.75</v>
      </c>
      <c r="E16" s="35">
        <f t="shared" si="3"/>
        <v>0</v>
      </c>
      <c r="F16" s="19">
        <v>1.4999999999999999E-2</v>
      </c>
      <c r="G16" s="20">
        <f t="shared" si="0"/>
        <v>0</v>
      </c>
    </row>
    <row r="17" spans="1:10" ht="15.75" customHeight="1" x14ac:dyDescent="0.2">
      <c r="A17" s="22">
        <v>15</v>
      </c>
      <c r="B17" s="23">
        <f t="shared" si="1"/>
        <v>22</v>
      </c>
      <c r="C17" s="24">
        <f t="shared" si="2"/>
        <v>0</v>
      </c>
      <c r="D17" s="59">
        <f t="shared" si="4"/>
        <v>0.75</v>
      </c>
      <c r="E17" s="36">
        <f t="shared" si="3"/>
        <v>0</v>
      </c>
      <c r="F17" s="26">
        <v>1.4999999999999999E-2</v>
      </c>
      <c r="G17" s="27">
        <f t="shared" si="0"/>
        <v>0</v>
      </c>
    </row>
    <row r="18" spans="1:10" ht="15.75" customHeight="1" x14ac:dyDescent="0.2">
      <c r="A18" s="28">
        <v>16</v>
      </c>
      <c r="B18" s="29">
        <f t="shared" si="1"/>
        <v>23</v>
      </c>
      <c r="C18" s="30">
        <f t="shared" si="2"/>
        <v>0</v>
      </c>
      <c r="D18" s="60">
        <f t="shared" si="4"/>
        <v>0.75</v>
      </c>
      <c r="E18" s="32">
        <f t="shared" si="3"/>
        <v>0</v>
      </c>
      <c r="F18" s="33">
        <v>1.4999999999999999E-2</v>
      </c>
      <c r="G18" s="34">
        <f t="shared" si="0"/>
        <v>0</v>
      </c>
    </row>
    <row r="19" spans="1:10" ht="15.75" customHeight="1" x14ac:dyDescent="0.2">
      <c r="A19" s="16">
        <v>17</v>
      </c>
      <c r="B19" s="17">
        <f t="shared" si="1"/>
        <v>24</v>
      </c>
      <c r="C19" s="18">
        <f t="shared" si="2"/>
        <v>0</v>
      </c>
      <c r="D19" s="58">
        <f t="shared" si="4"/>
        <v>0.75</v>
      </c>
      <c r="E19" s="35">
        <f t="shared" si="3"/>
        <v>0</v>
      </c>
      <c r="F19" s="19">
        <v>1.4999999999999999E-2</v>
      </c>
      <c r="G19" s="20">
        <f t="shared" si="0"/>
        <v>0</v>
      </c>
    </row>
    <row r="20" spans="1:10" ht="15.75" customHeight="1" x14ac:dyDescent="0.2">
      <c r="A20" s="16">
        <v>18</v>
      </c>
      <c r="B20" s="17">
        <f t="shared" si="1"/>
        <v>25</v>
      </c>
      <c r="C20" s="18">
        <f t="shared" si="2"/>
        <v>0</v>
      </c>
      <c r="D20" s="58">
        <f t="shared" si="4"/>
        <v>0.75</v>
      </c>
      <c r="E20" s="35">
        <f t="shared" si="3"/>
        <v>0</v>
      </c>
      <c r="F20" s="19">
        <v>1.4999999999999999E-2</v>
      </c>
      <c r="G20" s="20">
        <f t="shared" si="0"/>
        <v>0</v>
      </c>
    </row>
    <row r="21" spans="1:10" ht="15.75" customHeight="1" x14ac:dyDescent="0.2">
      <c r="A21" s="16">
        <v>19</v>
      </c>
      <c r="B21" s="17">
        <f t="shared" si="1"/>
        <v>26</v>
      </c>
      <c r="C21" s="18">
        <f t="shared" si="2"/>
        <v>0</v>
      </c>
      <c r="D21" s="58">
        <f t="shared" si="4"/>
        <v>0.75</v>
      </c>
      <c r="E21" s="35">
        <f t="shared" si="3"/>
        <v>0</v>
      </c>
      <c r="F21" s="19">
        <v>1.4999999999999999E-2</v>
      </c>
      <c r="G21" s="20">
        <f t="shared" si="0"/>
        <v>0</v>
      </c>
    </row>
    <row r="22" spans="1:10" ht="15.75" customHeight="1" x14ac:dyDescent="0.2">
      <c r="A22" s="22">
        <v>20</v>
      </c>
      <c r="B22" s="23">
        <f t="shared" si="1"/>
        <v>27</v>
      </c>
      <c r="C22" s="24">
        <f t="shared" si="2"/>
        <v>0</v>
      </c>
      <c r="D22" s="59">
        <f t="shared" si="4"/>
        <v>0.75</v>
      </c>
      <c r="E22" s="36">
        <f t="shared" si="3"/>
        <v>0</v>
      </c>
      <c r="F22" s="26">
        <v>1.4999999999999999E-2</v>
      </c>
      <c r="G22" s="27">
        <f t="shared" si="0"/>
        <v>0</v>
      </c>
    </row>
    <row r="23" spans="1:10" ht="15.75" customHeight="1" x14ac:dyDescent="0.2">
      <c r="A23" s="28">
        <v>21</v>
      </c>
      <c r="B23" s="29">
        <f t="shared" si="1"/>
        <v>28</v>
      </c>
      <c r="C23" s="30">
        <f>E22</f>
        <v>0</v>
      </c>
      <c r="D23" s="60">
        <f t="shared" si="4"/>
        <v>0.75</v>
      </c>
      <c r="E23" s="32">
        <f t="shared" si="3"/>
        <v>0</v>
      </c>
      <c r="F23" s="33">
        <v>1.4999999999999999E-2</v>
      </c>
      <c r="G23" s="34">
        <f>ROUNDDOWN(E23*F23,0)</f>
        <v>0</v>
      </c>
    </row>
    <row r="24" spans="1:10" ht="15.75" customHeight="1" x14ac:dyDescent="0.2">
      <c r="A24" s="16">
        <v>22</v>
      </c>
      <c r="B24" s="17">
        <f t="shared" si="1"/>
        <v>29</v>
      </c>
      <c r="C24" s="18">
        <f>E23</f>
        <v>0</v>
      </c>
      <c r="D24" s="58">
        <f t="shared" si="4"/>
        <v>0.75</v>
      </c>
      <c r="E24" s="35">
        <f t="shared" si="3"/>
        <v>0</v>
      </c>
      <c r="F24" s="19">
        <v>1.4999999999999999E-2</v>
      </c>
      <c r="G24" s="20">
        <f>ROUNDDOWN(E24*F24,0)</f>
        <v>0</v>
      </c>
    </row>
    <row r="25" spans="1:10" s="42" customFormat="1" ht="15.75" customHeight="1" x14ac:dyDescent="0.2">
      <c r="A25" s="37">
        <v>23</v>
      </c>
      <c r="B25" s="38">
        <f t="shared" si="1"/>
        <v>30</v>
      </c>
      <c r="C25" s="35">
        <f>E24</f>
        <v>0</v>
      </c>
      <c r="D25" s="57">
        <f t="shared" si="4"/>
        <v>0.75</v>
      </c>
      <c r="E25" s="35">
        <f t="shared" si="3"/>
        <v>0</v>
      </c>
      <c r="F25" s="40">
        <v>1.4999999999999999E-2</v>
      </c>
      <c r="G25" s="41">
        <f>ROUNDDOWN(E25*F25,0)</f>
        <v>0</v>
      </c>
      <c r="J25" s="43"/>
    </row>
    <row r="26" spans="1:10" s="42" customFormat="1" ht="15.75" customHeight="1" x14ac:dyDescent="0.2">
      <c r="A26" s="37">
        <v>24</v>
      </c>
      <c r="B26" s="38">
        <f t="shared" si="1"/>
        <v>31</v>
      </c>
      <c r="C26" s="35">
        <f>E25</f>
        <v>0</v>
      </c>
      <c r="D26" s="57">
        <f t="shared" si="4"/>
        <v>0.75</v>
      </c>
      <c r="E26" s="35">
        <f t="shared" si="3"/>
        <v>0</v>
      </c>
      <c r="F26" s="40">
        <v>1.4999999999999999E-2</v>
      </c>
      <c r="G26" s="41">
        <f>ROUNDDOWN(E26*F26,0)</f>
        <v>0</v>
      </c>
      <c r="J26" s="43"/>
    </row>
    <row r="27" spans="1:10" s="42" customFormat="1" ht="15.75" customHeight="1" x14ac:dyDescent="0.2">
      <c r="A27" s="44">
        <v>25</v>
      </c>
      <c r="B27" s="45">
        <f t="shared" si="1"/>
        <v>32</v>
      </c>
      <c r="C27" s="46">
        <f>E26</f>
        <v>0</v>
      </c>
      <c r="D27" s="61">
        <f t="shared" si="4"/>
        <v>0.75</v>
      </c>
      <c r="E27" s="46">
        <f t="shared" si="3"/>
        <v>0</v>
      </c>
      <c r="F27" s="48">
        <v>1.4999999999999999E-2</v>
      </c>
      <c r="G27" s="49">
        <f>ROUNDDOWN(E27*F27,0)</f>
        <v>0</v>
      </c>
      <c r="J27" s="43"/>
    </row>
  </sheetData>
  <phoneticPr fontId="3"/>
  <printOptions horizontalCentered="1"/>
  <pageMargins left="0.74803149606299213" right="0.74803149606299213" top="1.1811023622047245" bottom="0.78740157480314965" header="0.9055118110236221" footer="0.51181102362204722"/>
  <pageSetup paperSize="9" orientation="landscape" r:id="rId1"/>
  <headerFooter alignWithMargins="0">
    <oddHeader>&amp;C&amp;"HGP創英角ﾎﾟｯﾌﾟ体,標準"&amp;16資産別の評価額・税額の求め方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C3" sqref="C3"/>
    </sheetView>
  </sheetViews>
  <sheetFormatPr defaultRowHeight="13" x14ac:dyDescent="0.2"/>
  <cols>
    <col min="1" max="2" width="6.08984375" style="1" customWidth="1"/>
    <col min="3" max="3" width="12.453125" style="2" customWidth="1"/>
    <col min="4" max="4" width="9.36328125" style="1" customWidth="1"/>
    <col min="5" max="5" width="12.453125" style="2" customWidth="1"/>
    <col min="6" max="6" width="6.7265625" style="3" customWidth="1"/>
    <col min="7" max="7" width="12.26953125" style="2" customWidth="1"/>
    <col min="8" max="8" width="4.90625" customWidth="1"/>
    <col min="9" max="9" width="9.26953125" bestFit="1" customWidth="1"/>
    <col min="10" max="10" width="9" style="1"/>
  </cols>
  <sheetData>
    <row r="1" spans="1:9" ht="23.25" customHeight="1" x14ac:dyDescent="0.2">
      <c r="A1" s="53" t="s">
        <v>19</v>
      </c>
      <c r="B1" s="4" t="s">
        <v>27</v>
      </c>
      <c r="C1" s="4"/>
      <c r="D1" s="4"/>
      <c r="E1" s="4"/>
      <c r="F1" s="4"/>
      <c r="G1" s="4"/>
    </row>
    <row r="2" spans="1:9" s="1" customFormat="1" ht="30.75" customHeight="1" x14ac:dyDescent="0.2">
      <c r="A2" s="5" t="s">
        <v>0</v>
      </c>
      <c r="B2" s="6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11" t="s">
        <v>6</v>
      </c>
      <c r="I2" s="51" t="s">
        <v>7</v>
      </c>
    </row>
    <row r="3" spans="1:9" ht="15.75" customHeight="1" x14ac:dyDescent="0.2">
      <c r="A3" s="12">
        <v>1</v>
      </c>
      <c r="B3" s="55">
        <v>8</v>
      </c>
      <c r="C3" s="54">
        <v>0</v>
      </c>
      <c r="D3" s="52">
        <v>0.88700000000000001</v>
      </c>
      <c r="E3" s="13">
        <f>ROUNDDOWN(C3*D3,0)</f>
        <v>0</v>
      </c>
      <c r="F3" s="14">
        <v>1.4999999999999999E-2</v>
      </c>
      <c r="G3" s="15">
        <f>ROUNDDOWN(E3*F3,0)</f>
        <v>0</v>
      </c>
      <c r="I3" s="50">
        <f>C3*5/100</f>
        <v>0</v>
      </c>
    </row>
    <row r="4" spans="1:9" ht="15.75" customHeight="1" x14ac:dyDescent="0.2">
      <c r="A4" s="16">
        <v>2</v>
      </c>
      <c r="B4" s="17">
        <f>B3+1</f>
        <v>9</v>
      </c>
      <c r="C4" s="18">
        <f>E3</f>
        <v>0</v>
      </c>
      <c r="D4" s="39">
        <v>0.77400000000000002</v>
      </c>
      <c r="E4" s="18">
        <f t="shared" ref="E4:E27" si="0">IF(ROUNDDOWN(C4*D4,0)&gt;$I$3,ROUNDDOWN(C4*D4,0),$I$3)</f>
        <v>0</v>
      </c>
      <c r="F4" s="19">
        <v>1.4999999999999999E-2</v>
      </c>
      <c r="G4" s="20">
        <f t="shared" ref="G4:G22" si="1">ROUNDDOWN(E4*F4,0)</f>
        <v>0</v>
      </c>
    </row>
    <row r="5" spans="1:9" ht="15.75" customHeight="1" x14ac:dyDescent="0.2">
      <c r="A5" s="16">
        <v>3</v>
      </c>
      <c r="B5" s="17">
        <f t="shared" ref="B5:B27" si="2">B4+1</f>
        <v>10</v>
      </c>
      <c r="C5" s="18">
        <f t="shared" ref="C5:C22" si="3">E4</f>
        <v>0</v>
      </c>
      <c r="D5" s="21">
        <f>D4</f>
        <v>0.77400000000000002</v>
      </c>
      <c r="E5" s="18">
        <f t="shared" si="0"/>
        <v>0</v>
      </c>
      <c r="F5" s="19">
        <v>1.4999999999999999E-2</v>
      </c>
      <c r="G5" s="20">
        <f t="shared" si="1"/>
        <v>0</v>
      </c>
    </row>
    <row r="6" spans="1:9" ht="15.75" customHeight="1" x14ac:dyDescent="0.2">
      <c r="A6" s="16">
        <v>4</v>
      </c>
      <c r="B6" s="17">
        <f t="shared" si="2"/>
        <v>11</v>
      </c>
      <c r="C6" s="18">
        <f t="shared" si="3"/>
        <v>0</v>
      </c>
      <c r="D6" s="21">
        <f t="shared" ref="D6:D27" si="4">D5</f>
        <v>0.77400000000000002</v>
      </c>
      <c r="E6" s="18">
        <f t="shared" si="0"/>
        <v>0</v>
      </c>
      <c r="F6" s="19">
        <v>1.4999999999999999E-2</v>
      </c>
      <c r="G6" s="20">
        <f t="shared" si="1"/>
        <v>0</v>
      </c>
    </row>
    <row r="7" spans="1:9" ht="15.75" customHeight="1" x14ac:dyDescent="0.2">
      <c r="A7" s="22">
        <v>5</v>
      </c>
      <c r="B7" s="23">
        <f t="shared" si="2"/>
        <v>12</v>
      </c>
      <c r="C7" s="24">
        <f t="shared" si="3"/>
        <v>0</v>
      </c>
      <c r="D7" s="25">
        <f t="shared" si="4"/>
        <v>0.77400000000000002</v>
      </c>
      <c r="E7" s="24">
        <f t="shared" si="0"/>
        <v>0</v>
      </c>
      <c r="F7" s="26">
        <v>1.4999999999999999E-2</v>
      </c>
      <c r="G7" s="27">
        <f t="shared" si="1"/>
        <v>0</v>
      </c>
    </row>
    <row r="8" spans="1:9" ht="15.75" customHeight="1" x14ac:dyDescent="0.2">
      <c r="A8" s="28">
        <v>6</v>
      </c>
      <c r="B8" s="29">
        <f t="shared" si="2"/>
        <v>13</v>
      </c>
      <c r="C8" s="30">
        <f t="shared" si="3"/>
        <v>0</v>
      </c>
      <c r="D8" s="31">
        <f t="shared" si="4"/>
        <v>0.77400000000000002</v>
      </c>
      <c r="E8" s="32">
        <f t="shared" si="0"/>
        <v>0</v>
      </c>
      <c r="F8" s="33">
        <v>1.4999999999999999E-2</v>
      </c>
      <c r="G8" s="34">
        <f t="shared" si="1"/>
        <v>0</v>
      </c>
    </row>
    <row r="9" spans="1:9" ht="15.75" customHeight="1" x14ac:dyDescent="0.2">
      <c r="A9" s="16">
        <v>7</v>
      </c>
      <c r="B9" s="17">
        <f t="shared" si="2"/>
        <v>14</v>
      </c>
      <c r="C9" s="18">
        <f t="shared" si="3"/>
        <v>0</v>
      </c>
      <c r="D9" s="21">
        <f t="shared" si="4"/>
        <v>0.77400000000000002</v>
      </c>
      <c r="E9" s="35">
        <f t="shared" si="0"/>
        <v>0</v>
      </c>
      <c r="F9" s="19">
        <v>1.4999999999999999E-2</v>
      </c>
      <c r="G9" s="20">
        <f t="shared" si="1"/>
        <v>0</v>
      </c>
    </row>
    <row r="10" spans="1:9" ht="15.75" customHeight="1" x14ac:dyDescent="0.2">
      <c r="A10" s="16">
        <v>8</v>
      </c>
      <c r="B10" s="17">
        <f t="shared" si="2"/>
        <v>15</v>
      </c>
      <c r="C10" s="18">
        <f t="shared" si="3"/>
        <v>0</v>
      </c>
      <c r="D10" s="21">
        <f t="shared" si="4"/>
        <v>0.77400000000000002</v>
      </c>
      <c r="E10" s="35">
        <f t="shared" si="0"/>
        <v>0</v>
      </c>
      <c r="F10" s="19">
        <v>1.4999999999999999E-2</v>
      </c>
      <c r="G10" s="20">
        <f t="shared" si="1"/>
        <v>0</v>
      </c>
    </row>
    <row r="11" spans="1:9" ht="15.75" customHeight="1" x14ac:dyDescent="0.2">
      <c r="A11" s="16">
        <v>9</v>
      </c>
      <c r="B11" s="17">
        <f t="shared" si="2"/>
        <v>16</v>
      </c>
      <c r="C11" s="18">
        <f t="shared" si="3"/>
        <v>0</v>
      </c>
      <c r="D11" s="21">
        <f t="shared" si="4"/>
        <v>0.77400000000000002</v>
      </c>
      <c r="E11" s="35">
        <f t="shared" si="0"/>
        <v>0</v>
      </c>
      <c r="F11" s="19">
        <v>1.4999999999999999E-2</v>
      </c>
      <c r="G11" s="20">
        <f t="shared" si="1"/>
        <v>0</v>
      </c>
    </row>
    <row r="12" spans="1:9" ht="15.75" customHeight="1" x14ac:dyDescent="0.2">
      <c r="A12" s="22">
        <v>10</v>
      </c>
      <c r="B12" s="23">
        <f t="shared" si="2"/>
        <v>17</v>
      </c>
      <c r="C12" s="24">
        <f t="shared" si="3"/>
        <v>0</v>
      </c>
      <c r="D12" s="25">
        <f t="shared" si="4"/>
        <v>0.77400000000000002</v>
      </c>
      <c r="E12" s="36">
        <f t="shared" si="0"/>
        <v>0</v>
      </c>
      <c r="F12" s="26">
        <v>1.4999999999999999E-2</v>
      </c>
      <c r="G12" s="27">
        <f t="shared" si="1"/>
        <v>0</v>
      </c>
    </row>
    <row r="13" spans="1:9" ht="15.75" customHeight="1" x14ac:dyDescent="0.2">
      <c r="A13" s="28">
        <v>11</v>
      </c>
      <c r="B13" s="29">
        <f t="shared" si="2"/>
        <v>18</v>
      </c>
      <c r="C13" s="30">
        <f t="shared" si="3"/>
        <v>0</v>
      </c>
      <c r="D13" s="31">
        <f t="shared" si="4"/>
        <v>0.77400000000000002</v>
      </c>
      <c r="E13" s="32">
        <f t="shared" si="0"/>
        <v>0</v>
      </c>
      <c r="F13" s="33">
        <v>1.4999999999999999E-2</v>
      </c>
      <c r="G13" s="34">
        <f t="shared" si="1"/>
        <v>0</v>
      </c>
    </row>
    <row r="14" spans="1:9" ht="15.75" customHeight="1" x14ac:dyDescent="0.2">
      <c r="A14" s="16">
        <v>12</v>
      </c>
      <c r="B14" s="17">
        <f t="shared" si="2"/>
        <v>19</v>
      </c>
      <c r="C14" s="18">
        <f t="shared" si="3"/>
        <v>0</v>
      </c>
      <c r="D14" s="21">
        <f t="shared" si="4"/>
        <v>0.77400000000000002</v>
      </c>
      <c r="E14" s="35">
        <f t="shared" si="0"/>
        <v>0</v>
      </c>
      <c r="F14" s="19">
        <v>1.4999999999999999E-2</v>
      </c>
      <c r="G14" s="20">
        <f t="shared" si="1"/>
        <v>0</v>
      </c>
    </row>
    <row r="15" spans="1:9" ht="15.75" customHeight="1" x14ac:dyDescent="0.2">
      <c r="A15" s="16">
        <v>13</v>
      </c>
      <c r="B15" s="17">
        <f t="shared" si="2"/>
        <v>20</v>
      </c>
      <c r="C15" s="18">
        <f t="shared" si="3"/>
        <v>0</v>
      </c>
      <c r="D15" s="21">
        <f t="shared" si="4"/>
        <v>0.77400000000000002</v>
      </c>
      <c r="E15" s="35">
        <f t="shared" si="0"/>
        <v>0</v>
      </c>
      <c r="F15" s="19">
        <v>1.4999999999999999E-2</v>
      </c>
      <c r="G15" s="20">
        <f t="shared" si="1"/>
        <v>0</v>
      </c>
    </row>
    <row r="16" spans="1:9" ht="15.75" customHeight="1" x14ac:dyDescent="0.2">
      <c r="A16" s="16">
        <v>14</v>
      </c>
      <c r="B16" s="17">
        <f t="shared" si="2"/>
        <v>21</v>
      </c>
      <c r="C16" s="18">
        <f t="shared" si="3"/>
        <v>0</v>
      </c>
      <c r="D16" s="21">
        <f t="shared" si="4"/>
        <v>0.77400000000000002</v>
      </c>
      <c r="E16" s="35">
        <f t="shared" si="0"/>
        <v>0</v>
      </c>
      <c r="F16" s="19">
        <v>1.4999999999999999E-2</v>
      </c>
      <c r="G16" s="20">
        <f t="shared" si="1"/>
        <v>0</v>
      </c>
    </row>
    <row r="17" spans="1:10" ht="15.75" customHeight="1" x14ac:dyDescent="0.2">
      <c r="A17" s="22">
        <v>15</v>
      </c>
      <c r="B17" s="23">
        <f t="shared" si="2"/>
        <v>22</v>
      </c>
      <c r="C17" s="24">
        <f t="shared" si="3"/>
        <v>0</v>
      </c>
      <c r="D17" s="25">
        <f t="shared" si="4"/>
        <v>0.77400000000000002</v>
      </c>
      <c r="E17" s="36">
        <f t="shared" si="0"/>
        <v>0</v>
      </c>
      <c r="F17" s="26">
        <v>1.4999999999999999E-2</v>
      </c>
      <c r="G17" s="27">
        <f t="shared" si="1"/>
        <v>0</v>
      </c>
    </row>
    <row r="18" spans="1:10" ht="15.75" customHeight="1" x14ac:dyDescent="0.2">
      <c r="A18" s="28">
        <v>16</v>
      </c>
      <c r="B18" s="29">
        <f t="shared" si="2"/>
        <v>23</v>
      </c>
      <c r="C18" s="30">
        <f t="shared" si="3"/>
        <v>0</v>
      </c>
      <c r="D18" s="31">
        <f t="shared" si="4"/>
        <v>0.77400000000000002</v>
      </c>
      <c r="E18" s="32">
        <f t="shared" si="0"/>
        <v>0</v>
      </c>
      <c r="F18" s="33">
        <v>1.4999999999999999E-2</v>
      </c>
      <c r="G18" s="34">
        <f t="shared" si="1"/>
        <v>0</v>
      </c>
    </row>
    <row r="19" spans="1:10" ht="15.75" customHeight="1" x14ac:dyDescent="0.2">
      <c r="A19" s="16">
        <v>17</v>
      </c>
      <c r="B19" s="17">
        <f t="shared" si="2"/>
        <v>24</v>
      </c>
      <c r="C19" s="18">
        <f t="shared" si="3"/>
        <v>0</v>
      </c>
      <c r="D19" s="21">
        <f t="shared" si="4"/>
        <v>0.77400000000000002</v>
      </c>
      <c r="E19" s="35">
        <f t="shared" si="0"/>
        <v>0</v>
      </c>
      <c r="F19" s="19">
        <v>1.4999999999999999E-2</v>
      </c>
      <c r="G19" s="20">
        <f t="shared" si="1"/>
        <v>0</v>
      </c>
    </row>
    <row r="20" spans="1:10" ht="15.75" customHeight="1" x14ac:dyDescent="0.2">
      <c r="A20" s="16">
        <v>18</v>
      </c>
      <c r="B20" s="17">
        <f t="shared" si="2"/>
        <v>25</v>
      </c>
      <c r="C20" s="18">
        <f t="shared" si="3"/>
        <v>0</v>
      </c>
      <c r="D20" s="21">
        <f t="shared" si="4"/>
        <v>0.77400000000000002</v>
      </c>
      <c r="E20" s="35">
        <f t="shared" si="0"/>
        <v>0</v>
      </c>
      <c r="F20" s="19">
        <v>1.4999999999999999E-2</v>
      </c>
      <c r="G20" s="20">
        <f t="shared" si="1"/>
        <v>0</v>
      </c>
    </row>
    <row r="21" spans="1:10" ht="15.75" customHeight="1" x14ac:dyDescent="0.2">
      <c r="A21" s="16">
        <v>19</v>
      </c>
      <c r="B21" s="17">
        <f t="shared" si="2"/>
        <v>26</v>
      </c>
      <c r="C21" s="18">
        <f t="shared" si="3"/>
        <v>0</v>
      </c>
      <c r="D21" s="21">
        <f t="shared" si="4"/>
        <v>0.77400000000000002</v>
      </c>
      <c r="E21" s="35">
        <f t="shared" si="0"/>
        <v>0</v>
      </c>
      <c r="F21" s="19">
        <v>1.4999999999999999E-2</v>
      </c>
      <c r="G21" s="20">
        <f t="shared" si="1"/>
        <v>0</v>
      </c>
    </row>
    <row r="22" spans="1:10" ht="15.75" customHeight="1" x14ac:dyDescent="0.2">
      <c r="A22" s="22">
        <v>20</v>
      </c>
      <c r="B22" s="23">
        <f t="shared" si="2"/>
        <v>27</v>
      </c>
      <c r="C22" s="24">
        <f t="shared" si="3"/>
        <v>0</v>
      </c>
      <c r="D22" s="25">
        <f t="shared" si="4"/>
        <v>0.77400000000000002</v>
      </c>
      <c r="E22" s="36">
        <f t="shared" si="0"/>
        <v>0</v>
      </c>
      <c r="F22" s="26">
        <v>1.4999999999999999E-2</v>
      </c>
      <c r="G22" s="27">
        <f t="shared" si="1"/>
        <v>0</v>
      </c>
    </row>
    <row r="23" spans="1:10" ht="15.75" customHeight="1" x14ac:dyDescent="0.2">
      <c r="A23" s="28">
        <v>21</v>
      </c>
      <c r="B23" s="29">
        <f t="shared" si="2"/>
        <v>28</v>
      </c>
      <c r="C23" s="30">
        <f>E22</f>
        <v>0</v>
      </c>
      <c r="D23" s="31">
        <f t="shared" si="4"/>
        <v>0.77400000000000002</v>
      </c>
      <c r="E23" s="32">
        <f t="shared" si="0"/>
        <v>0</v>
      </c>
      <c r="F23" s="33">
        <v>1.4999999999999999E-2</v>
      </c>
      <c r="G23" s="34">
        <f>ROUNDDOWN(E23*F23,0)</f>
        <v>0</v>
      </c>
    </row>
    <row r="24" spans="1:10" ht="15.75" customHeight="1" x14ac:dyDescent="0.2">
      <c r="A24" s="16">
        <v>22</v>
      </c>
      <c r="B24" s="17">
        <f t="shared" si="2"/>
        <v>29</v>
      </c>
      <c r="C24" s="18">
        <f>E23</f>
        <v>0</v>
      </c>
      <c r="D24" s="21">
        <f t="shared" si="4"/>
        <v>0.77400000000000002</v>
      </c>
      <c r="E24" s="35">
        <f t="shared" si="0"/>
        <v>0</v>
      </c>
      <c r="F24" s="19">
        <v>1.4999999999999999E-2</v>
      </c>
      <c r="G24" s="20">
        <f>ROUNDDOWN(E24*F24,0)</f>
        <v>0</v>
      </c>
    </row>
    <row r="25" spans="1:10" s="42" customFormat="1" ht="15.75" customHeight="1" x14ac:dyDescent="0.2">
      <c r="A25" s="37">
        <v>23</v>
      </c>
      <c r="B25" s="38">
        <f t="shared" si="2"/>
        <v>30</v>
      </c>
      <c r="C25" s="35">
        <f>E24</f>
        <v>0</v>
      </c>
      <c r="D25" s="39">
        <f t="shared" si="4"/>
        <v>0.77400000000000002</v>
      </c>
      <c r="E25" s="35">
        <f t="shared" si="0"/>
        <v>0</v>
      </c>
      <c r="F25" s="40">
        <v>1.4999999999999999E-2</v>
      </c>
      <c r="G25" s="41">
        <f>ROUNDDOWN(E25*F25,0)</f>
        <v>0</v>
      </c>
      <c r="J25" s="43"/>
    </row>
    <row r="26" spans="1:10" s="42" customFormat="1" ht="15.75" customHeight="1" x14ac:dyDescent="0.2">
      <c r="A26" s="37">
        <v>24</v>
      </c>
      <c r="B26" s="38">
        <f t="shared" si="2"/>
        <v>31</v>
      </c>
      <c r="C26" s="35">
        <f>E25</f>
        <v>0</v>
      </c>
      <c r="D26" s="39">
        <f t="shared" si="4"/>
        <v>0.77400000000000002</v>
      </c>
      <c r="E26" s="35">
        <f t="shared" si="0"/>
        <v>0</v>
      </c>
      <c r="F26" s="40">
        <v>1.4999999999999999E-2</v>
      </c>
      <c r="G26" s="41">
        <f>ROUNDDOWN(E26*F26,0)</f>
        <v>0</v>
      </c>
      <c r="J26" s="43"/>
    </row>
    <row r="27" spans="1:10" s="42" customFormat="1" ht="15.75" customHeight="1" x14ac:dyDescent="0.2">
      <c r="A27" s="44">
        <v>25</v>
      </c>
      <c r="B27" s="45">
        <f t="shared" si="2"/>
        <v>32</v>
      </c>
      <c r="C27" s="46">
        <f>E26</f>
        <v>0</v>
      </c>
      <c r="D27" s="47">
        <f t="shared" si="4"/>
        <v>0.77400000000000002</v>
      </c>
      <c r="E27" s="46">
        <f t="shared" si="0"/>
        <v>0</v>
      </c>
      <c r="F27" s="48">
        <v>1.4999999999999999E-2</v>
      </c>
      <c r="G27" s="49">
        <f>ROUNDDOWN(E27*F27,0)</f>
        <v>0</v>
      </c>
      <c r="J27" s="43"/>
    </row>
  </sheetData>
  <phoneticPr fontId="3"/>
  <printOptions horizontalCentered="1"/>
  <pageMargins left="0.74803149606299213" right="0.74803149606299213" top="1.1811023622047245" bottom="0.78740157480314965" header="0.9055118110236221" footer="0.51181102362204722"/>
  <pageSetup paperSize="9" orientation="landscape" r:id="rId1"/>
  <headerFooter alignWithMargins="0">
    <oddHeader>&amp;C&amp;"HGP創英角ﾎﾟｯﾌﾟ体,標準"&amp;16資産別の評価額・税額の求め方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C3" sqref="C3"/>
    </sheetView>
  </sheetViews>
  <sheetFormatPr defaultRowHeight="13" x14ac:dyDescent="0.2"/>
  <cols>
    <col min="1" max="2" width="6.08984375" style="1" customWidth="1"/>
    <col min="3" max="3" width="12.453125" style="2" customWidth="1"/>
    <col min="4" max="4" width="9.36328125" style="1" customWidth="1"/>
    <col min="5" max="5" width="12.453125" style="2" customWidth="1"/>
    <col min="6" max="6" width="6.7265625" style="3" customWidth="1"/>
    <col min="7" max="7" width="12.26953125" style="2" customWidth="1"/>
    <col min="8" max="8" width="4.90625" customWidth="1"/>
    <col min="9" max="9" width="9.26953125" bestFit="1" customWidth="1"/>
    <col min="10" max="10" width="9" style="1"/>
  </cols>
  <sheetData>
    <row r="1" spans="1:9" ht="23.25" customHeight="1" x14ac:dyDescent="0.2">
      <c r="A1" s="53" t="s">
        <v>14</v>
      </c>
      <c r="B1" s="4" t="s">
        <v>27</v>
      </c>
      <c r="C1" s="4"/>
      <c r="D1" s="4"/>
      <c r="E1" s="4"/>
      <c r="F1" s="4"/>
      <c r="G1" s="4"/>
    </row>
    <row r="2" spans="1:9" s="1" customFormat="1" ht="30.75" customHeight="1" x14ac:dyDescent="0.2">
      <c r="A2" s="5" t="s">
        <v>0</v>
      </c>
      <c r="B2" s="6" t="s">
        <v>1</v>
      </c>
      <c r="C2" s="7" t="s">
        <v>2</v>
      </c>
      <c r="D2" s="8" t="s">
        <v>3</v>
      </c>
      <c r="E2" s="9" t="s">
        <v>4</v>
      </c>
      <c r="F2" s="10" t="s">
        <v>5</v>
      </c>
      <c r="G2" s="11" t="s">
        <v>6</v>
      </c>
      <c r="I2" s="51" t="s">
        <v>7</v>
      </c>
    </row>
    <row r="3" spans="1:9" ht="15.75" customHeight="1" x14ac:dyDescent="0.2">
      <c r="A3" s="12">
        <v>1</v>
      </c>
      <c r="B3" s="55">
        <v>8</v>
      </c>
      <c r="C3" s="54">
        <v>0</v>
      </c>
      <c r="D3" s="52">
        <v>0.89700000000000002</v>
      </c>
      <c r="E3" s="13">
        <f>ROUNDDOWN(C3*D3,0)</f>
        <v>0</v>
      </c>
      <c r="F3" s="14">
        <v>1.4999999999999999E-2</v>
      </c>
      <c r="G3" s="15">
        <f>ROUNDDOWN(E3*F3,0)</f>
        <v>0</v>
      </c>
      <c r="I3" s="50">
        <f>C3*5/100</f>
        <v>0</v>
      </c>
    </row>
    <row r="4" spans="1:9" ht="15.75" customHeight="1" x14ac:dyDescent="0.2">
      <c r="A4" s="16">
        <v>2</v>
      </c>
      <c r="B4" s="17">
        <f>B3+1</f>
        <v>9</v>
      </c>
      <c r="C4" s="18">
        <f>E3</f>
        <v>0</v>
      </c>
      <c r="D4" s="39">
        <v>0.79400000000000004</v>
      </c>
      <c r="E4" s="18">
        <f t="shared" ref="E4:E27" si="0">IF(ROUNDDOWN(C4*D4,0)&gt;$I$3,ROUNDDOWN(C4*D4,0),$I$3)</f>
        <v>0</v>
      </c>
      <c r="F4" s="19">
        <v>1.4999999999999999E-2</v>
      </c>
      <c r="G4" s="20">
        <f t="shared" ref="G4:G22" si="1">ROUNDDOWN(E4*F4,0)</f>
        <v>0</v>
      </c>
    </row>
    <row r="5" spans="1:9" ht="15.75" customHeight="1" x14ac:dyDescent="0.2">
      <c r="A5" s="16">
        <v>3</v>
      </c>
      <c r="B5" s="17">
        <f t="shared" ref="B5:B27" si="2">B4+1</f>
        <v>10</v>
      </c>
      <c r="C5" s="18">
        <f t="shared" ref="C5:C22" si="3">E4</f>
        <v>0</v>
      </c>
      <c r="D5" s="21">
        <f>D4</f>
        <v>0.79400000000000004</v>
      </c>
      <c r="E5" s="18">
        <f t="shared" si="0"/>
        <v>0</v>
      </c>
      <c r="F5" s="19">
        <v>1.4999999999999999E-2</v>
      </c>
      <c r="G5" s="20">
        <f t="shared" si="1"/>
        <v>0</v>
      </c>
    </row>
    <row r="6" spans="1:9" ht="15.75" customHeight="1" x14ac:dyDescent="0.2">
      <c r="A6" s="16">
        <v>4</v>
      </c>
      <c r="B6" s="17">
        <f t="shared" si="2"/>
        <v>11</v>
      </c>
      <c r="C6" s="18">
        <f t="shared" si="3"/>
        <v>0</v>
      </c>
      <c r="D6" s="21">
        <f t="shared" ref="D6:D27" si="4">D5</f>
        <v>0.79400000000000004</v>
      </c>
      <c r="E6" s="18">
        <f t="shared" si="0"/>
        <v>0</v>
      </c>
      <c r="F6" s="19">
        <v>1.4999999999999999E-2</v>
      </c>
      <c r="G6" s="20">
        <f t="shared" si="1"/>
        <v>0</v>
      </c>
    </row>
    <row r="7" spans="1:9" ht="15.75" customHeight="1" x14ac:dyDescent="0.2">
      <c r="A7" s="22">
        <v>5</v>
      </c>
      <c r="B7" s="23">
        <f t="shared" si="2"/>
        <v>12</v>
      </c>
      <c r="C7" s="24">
        <f t="shared" si="3"/>
        <v>0</v>
      </c>
      <c r="D7" s="25">
        <f t="shared" si="4"/>
        <v>0.79400000000000004</v>
      </c>
      <c r="E7" s="24">
        <f t="shared" si="0"/>
        <v>0</v>
      </c>
      <c r="F7" s="26">
        <v>1.4999999999999999E-2</v>
      </c>
      <c r="G7" s="27">
        <f t="shared" si="1"/>
        <v>0</v>
      </c>
    </row>
    <row r="8" spans="1:9" ht="15.75" customHeight="1" x14ac:dyDescent="0.2">
      <c r="A8" s="28">
        <v>6</v>
      </c>
      <c r="B8" s="29">
        <f t="shared" si="2"/>
        <v>13</v>
      </c>
      <c r="C8" s="30">
        <f t="shared" si="3"/>
        <v>0</v>
      </c>
      <c r="D8" s="31">
        <f t="shared" si="4"/>
        <v>0.79400000000000004</v>
      </c>
      <c r="E8" s="32">
        <f t="shared" si="0"/>
        <v>0</v>
      </c>
      <c r="F8" s="33">
        <v>1.4999999999999999E-2</v>
      </c>
      <c r="G8" s="34">
        <f t="shared" si="1"/>
        <v>0</v>
      </c>
    </row>
    <row r="9" spans="1:9" ht="15.75" customHeight="1" x14ac:dyDescent="0.2">
      <c r="A9" s="16">
        <v>7</v>
      </c>
      <c r="B9" s="17">
        <f t="shared" si="2"/>
        <v>14</v>
      </c>
      <c r="C9" s="18">
        <f t="shared" si="3"/>
        <v>0</v>
      </c>
      <c r="D9" s="21">
        <f t="shared" si="4"/>
        <v>0.79400000000000004</v>
      </c>
      <c r="E9" s="35">
        <f t="shared" si="0"/>
        <v>0</v>
      </c>
      <c r="F9" s="19">
        <v>1.4999999999999999E-2</v>
      </c>
      <c r="G9" s="20">
        <f t="shared" si="1"/>
        <v>0</v>
      </c>
    </row>
    <row r="10" spans="1:9" ht="15.75" customHeight="1" x14ac:dyDescent="0.2">
      <c r="A10" s="16">
        <v>8</v>
      </c>
      <c r="B10" s="17">
        <f t="shared" si="2"/>
        <v>15</v>
      </c>
      <c r="C10" s="18">
        <f t="shared" si="3"/>
        <v>0</v>
      </c>
      <c r="D10" s="21">
        <f t="shared" si="4"/>
        <v>0.79400000000000004</v>
      </c>
      <c r="E10" s="35">
        <f t="shared" si="0"/>
        <v>0</v>
      </c>
      <c r="F10" s="19">
        <v>1.4999999999999999E-2</v>
      </c>
      <c r="G10" s="20">
        <f t="shared" si="1"/>
        <v>0</v>
      </c>
    </row>
    <row r="11" spans="1:9" ht="15.75" customHeight="1" x14ac:dyDescent="0.2">
      <c r="A11" s="16">
        <v>9</v>
      </c>
      <c r="B11" s="17">
        <f t="shared" si="2"/>
        <v>16</v>
      </c>
      <c r="C11" s="18">
        <f t="shared" si="3"/>
        <v>0</v>
      </c>
      <c r="D11" s="21">
        <f t="shared" si="4"/>
        <v>0.79400000000000004</v>
      </c>
      <c r="E11" s="35">
        <f t="shared" si="0"/>
        <v>0</v>
      </c>
      <c r="F11" s="19">
        <v>1.4999999999999999E-2</v>
      </c>
      <c r="G11" s="20">
        <f t="shared" si="1"/>
        <v>0</v>
      </c>
    </row>
    <row r="12" spans="1:9" ht="15.75" customHeight="1" x14ac:dyDescent="0.2">
      <c r="A12" s="22">
        <v>10</v>
      </c>
      <c r="B12" s="23">
        <f t="shared" si="2"/>
        <v>17</v>
      </c>
      <c r="C12" s="24">
        <f t="shared" si="3"/>
        <v>0</v>
      </c>
      <c r="D12" s="25">
        <f t="shared" si="4"/>
        <v>0.79400000000000004</v>
      </c>
      <c r="E12" s="36">
        <f t="shared" si="0"/>
        <v>0</v>
      </c>
      <c r="F12" s="26">
        <v>1.4999999999999999E-2</v>
      </c>
      <c r="G12" s="27">
        <f t="shared" si="1"/>
        <v>0</v>
      </c>
    </row>
    <row r="13" spans="1:9" ht="15.75" customHeight="1" x14ac:dyDescent="0.2">
      <c r="A13" s="28">
        <v>11</v>
      </c>
      <c r="B13" s="29">
        <f t="shared" si="2"/>
        <v>18</v>
      </c>
      <c r="C13" s="30">
        <f t="shared" si="3"/>
        <v>0</v>
      </c>
      <c r="D13" s="31">
        <f t="shared" si="4"/>
        <v>0.79400000000000004</v>
      </c>
      <c r="E13" s="32">
        <f t="shared" si="0"/>
        <v>0</v>
      </c>
      <c r="F13" s="33">
        <v>1.4999999999999999E-2</v>
      </c>
      <c r="G13" s="34">
        <f t="shared" si="1"/>
        <v>0</v>
      </c>
    </row>
    <row r="14" spans="1:9" ht="15.75" customHeight="1" x14ac:dyDescent="0.2">
      <c r="A14" s="16">
        <v>12</v>
      </c>
      <c r="B14" s="17">
        <f t="shared" si="2"/>
        <v>19</v>
      </c>
      <c r="C14" s="18">
        <f t="shared" si="3"/>
        <v>0</v>
      </c>
      <c r="D14" s="21">
        <f t="shared" si="4"/>
        <v>0.79400000000000004</v>
      </c>
      <c r="E14" s="35">
        <f t="shared" si="0"/>
        <v>0</v>
      </c>
      <c r="F14" s="19">
        <v>1.4999999999999999E-2</v>
      </c>
      <c r="G14" s="20">
        <f t="shared" si="1"/>
        <v>0</v>
      </c>
    </row>
    <row r="15" spans="1:9" ht="15.75" customHeight="1" x14ac:dyDescent="0.2">
      <c r="A15" s="16">
        <v>13</v>
      </c>
      <c r="B15" s="17">
        <f t="shared" si="2"/>
        <v>20</v>
      </c>
      <c r="C15" s="18">
        <f t="shared" si="3"/>
        <v>0</v>
      </c>
      <c r="D15" s="21">
        <f t="shared" si="4"/>
        <v>0.79400000000000004</v>
      </c>
      <c r="E15" s="35">
        <f t="shared" si="0"/>
        <v>0</v>
      </c>
      <c r="F15" s="19">
        <v>1.4999999999999999E-2</v>
      </c>
      <c r="G15" s="20">
        <f t="shared" si="1"/>
        <v>0</v>
      </c>
    </row>
    <row r="16" spans="1:9" ht="15.75" customHeight="1" x14ac:dyDescent="0.2">
      <c r="A16" s="16">
        <v>14</v>
      </c>
      <c r="B16" s="17">
        <f t="shared" si="2"/>
        <v>21</v>
      </c>
      <c r="C16" s="18">
        <f t="shared" si="3"/>
        <v>0</v>
      </c>
      <c r="D16" s="21">
        <f t="shared" si="4"/>
        <v>0.79400000000000004</v>
      </c>
      <c r="E16" s="35">
        <f t="shared" si="0"/>
        <v>0</v>
      </c>
      <c r="F16" s="19">
        <v>1.4999999999999999E-2</v>
      </c>
      <c r="G16" s="20">
        <f t="shared" si="1"/>
        <v>0</v>
      </c>
    </row>
    <row r="17" spans="1:10" ht="15.75" customHeight="1" x14ac:dyDescent="0.2">
      <c r="A17" s="22">
        <v>15</v>
      </c>
      <c r="B17" s="23">
        <f t="shared" si="2"/>
        <v>22</v>
      </c>
      <c r="C17" s="24">
        <f t="shared" si="3"/>
        <v>0</v>
      </c>
      <c r="D17" s="25">
        <f t="shared" si="4"/>
        <v>0.79400000000000004</v>
      </c>
      <c r="E17" s="36">
        <f t="shared" si="0"/>
        <v>0</v>
      </c>
      <c r="F17" s="26">
        <v>1.4999999999999999E-2</v>
      </c>
      <c r="G17" s="27">
        <f t="shared" si="1"/>
        <v>0</v>
      </c>
    </row>
    <row r="18" spans="1:10" ht="15.75" customHeight="1" x14ac:dyDescent="0.2">
      <c r="A18" s="28">
        <v>16</v>
      </c>
      <c r="B18" s="29">
        <f t="shared" si="2"/>
        <v>23</v>
      </c>
      <c r="C18" s="30">
        <f t="shared" si="3"/>
        <v>0</v>
      </c>
      <c r="D18" s="31">
        <f t="shared" si="4"/>
        <v>0.79400000000000004</v>
      </c>
      <c r="E18" s="32">
        <f t="shared" si="0"/>
        <v>0</v>
      </c>
      <c r="F18" s="33">
        <v>1.4999999999999999E-2</v>
      </c>
      <c r="G18" s="34">
        <f t="shared" si="1"/>
        <v>0</v>
      </c>
    </row>
    <row r="19" spans="1:10" ht="15.75" customHeight="1" x14ac:dyDescent="0.2">
      <c r="A19" s="16">
        <v>17</v>
      </c>
      <c r="B19" s="17">
        <f t="shared" si="2"/>
        <v>24</v>
      </c>
      <c r="C19" s="18">
        <f t="shared" si="3"/>
        <v>0</v>
      </c>
      <c r="D19" s="21">
        <f t="shared" si="4"/>
        <v>0.79400000000000004</v>
      </c>
      <c r="E19" s="35">
        <f t="shared" si="0"/>
        <v>0</v>
      </c>
      <c r="F19" s="19">
        <v>1.4999999999999999E-2</v>
      </c>
      <c r="G19" s="20">
        <f t="shared" si="1"/>
        <v>0</v>
      </c>
    </row>
    <row r="20" spans="1:10" ht="15.75" customHeight="1" x14ac:dyDescent="0.2">
      <c r="A20" s="16">
        <v>18</v>
      </c>
      <c r="B20" s="17">
        <f t="shared" si="2"/>
        <v>25</v>
      </c>
      <c r="C20" s="18">
        <f t="shared" si="3"/>
        <v>0</v>
      </c>
      <c r="D20" s="21">
        <f t="shared" si="4"/>
        <v>0.79400000000000004</v>
      </c>
      <c r="E20" s="35">
        <f t="shared" si="0"/>
        <v>0</v>
      </c>
      <c r="F20" s="19">
        <v>1.4999999999999999E-2</v>
      </c>
      <c r="G20" s="20">
        <f t="shared" si="1"/>
        <v>0</v>
      </c>
    </row>
    <row r="21" spans="1:10" ht="15.75" customHeight="1" x14ac:dyDescent="0.2">
      <c r="A21" s="16">
        <v>19</v>
      </c>
      <c r="B21" s="17">
        <f t="shared" si="2"/>
        <v>26</v>
      </c>
      <c r="C21" s="18">
        <f t="shared" si="3"/>
        <v>0</v>
      </c>
      <c r="D21" s="21">
        <f t="shared" si="4"/>
        <v>0.79400000000000004</v>
      </c>
      <c r="E21" s="35">
        <f t="shared" si="0"/>
        <v>0</v>
      </c>
      <c r="F21" s="19">
        <v>1.4999999999999999E-2</v>
      </c>
      <c r="G21" s="20">
        <f t="shared" si="1"/>
        <v>0</v>
      </c>
    </row>
    <row r="22" spans="1:10" ht="15.75" customHeight="1" x14ac:dyDescent="0.2">
      <c r="A22" s="22">
        <v>20</v>
      </c>
      <c r="B22" s="23">
        <f t="shared" si="2"/>
        <v>27</v>
      </c>
      <c r="C22" s="24">
        <f t="shared" si="3"/>
        <v>0</v>
      </c>
      <c r="D22" s="25">
        <f t="shared" si="4"/>
        <v>0.79400000000000004</v>
      </c>
      <c r="E22" s="36">
        <f t="shared" si="0"/>
        <v>0</v>
      </c>
      <c r="F22" s="26">
        <v>1.4999999999999999E-2</v>
      </c>
      <c r="G22" s="27">
        <f t="shared" si="1"/>
        <v>0</v>
      </c>
    </row>
    <row r="23" spans="1:10" ht="15.75" customHeight="1" x14ac:dyDescent="0.2">
      <c r="A23" s="28">
        <v>21</v>
      </c>
      <c r="B23" s="29">
        <f t="shared" si="2"/>
        <v>28</v>
      </c>
      <c r="C23" s="30">
        <f>E22</f>
        <v>0</v>
      </c>
      <c r="D23" s="31">
        <f t="shared" si="4"/>
        <v>0.79400000000000004</v>
      </c>
      <c r="E23" s="32">
        <f t="shared" si="0"/>
        <v>0</v>
      </c>
      <c r="F23" s="33">
        <v>1.4999999999999999E-2</v>
      </c>
      <c r="G23" s="34">
        <f>ROUNDDOWN(E23*F23,0)</f>
        <v>0</v>
      </c>
    </row>
    <row r="24" spans="1:10" ht="15.75" customHeight="1" x14ac:dyDescent="0.2">
      <c r="A24" s="16">
        <v>22</v>
      </c>
      <c r="B24" s="17">
        <f t="shared" si="2"/>
        <v>29</v>
      </c>
      <c r="C24" s="18">
        <f>E23</f>
        <v>0</v>
      </c>
      <c r="D24" s="21">
        <f t="shared" si="4"/>
        <v>0.79400000000000004</v>
      </c>
      <c r="E24" s="35">
        <f t="shared" si="0"/>
        <v>0</v>
      </c>
      <c r="F24" s="19">
        <v>1.4999999999999999E-2</v>
      </c>
      <c r="G24" s="20">
        <f>ROUNDDOWN(E24*F24,0)</f>
        <v>0</v>
      </c>
    </row>
    <row r="25" spans="1:10" s="42" customFormat="1" ht="15.75" customHeight="1" x14ac:dyDescent="0.2">
      <c r="A25" s="37">
        <v>23</v>
      </c>
      <c r="B25" s="38">
        <f t="shared" si="2"/>
        <v>30</v>
      </c>
      <c r="C25" s="35">
        <f>E24</f>
        <v>0</v>
      </c>
      <c r="D25" s="39">
        <f t="shared" si="4"/>
        <v>0.79400000000000004</v>
      </c>
      <c r="E25" s="35">
        <f t="shared" si="0"/>
        <v>0</v>
      </c>
      <c r="F25" s="40">
        <v>1.4999999999999999E-2</v>
      </c>
      <c r="G25" s="41">
        <f>ROUNDDOWN(E25*F25,0)</f>
        <v>0</v>
      </c>
      <c r="J25" s="43"/>
    </row>
    <row r="26" spans="1:10" s="42" customFormat="1" ht="15.75" customHeight="1" x14ac:dyDescent="0.2">
      <c r="A26" s="37">
        <v>24</v>
      </c>
      <c r="B26" s="38">
        <f t="shared" si="2"/>
        <v>31</v>
      </c>
      <c r="C26" s="35">
        <f>E25</f>
        <v>0</v>
      </c>
      <c r="D26" s="39">
        <f t="shared" si="4"/>
        <v>0.79400000000000004</v>
      </c>
      <c r="E26" s="35">
        <f t="shared" si="0"/>
        <v>0</v>
      </c>
      <c r="F26" s="40">
        <v>1.4999999999999999E-2</v>
      </c>
      <c r="G26" s="41">
        <f>ROUNDDOWN(E26*F26,0)</f>
        <v>0</v>
      </c>
      <c r="J26" s="43"/>
    </row>
    <row r="27" spans="1:10" s="42" customFormat="1" ht="15.75" customHeight="1" x14ac:dyDescent="0.2">
      <c r="A27" s="44">
        <v>25</v>
      </c>
      <c r="B27" s="45">
        <f t="shared" si="2"/>
        <v>32</v>
      </c>
      <c r="C27" s="46">
        <f>E26</f>
        <v>0</v>
      </c>
      <c r="D27" s="47">
        <f t="shared" si="4"/>
        <v>0.79400000000000004</v>
      </c>
      <c r="E27" s="46">
        <f t="shared" si="0"/>
        <v>0</v>
      </c>
      <c r="F27" s="48">
        <v>1.4999999999999999E-2</v>
      </c>
      <c r="G27" s="49">
        <f>ROUNDDOWN(E27*F27,0)</f>
        <v>0</v>
      </c>
      <c r="J27" s="43"/>
    </row>
  </sheetData>
  <phoneticPr fontId="3"/>
  <printOptions horizontalCentered="1"/>
  <pageMargins left="0.74803149606299213" right="0.74803149606299213" top="1.1811023622047245" bottom="0.78740157480314965" header="0.9055118110236221" footer="0.51181102362204722"/>
  <pageSetup paperSize="9" orientation="landscape" r:id="rId1"/>
  <headerFooter alignWithMargins="0">
    <oddHeader>&amp;C&amp;"HGP創英角ﾎﾟｯﾌﾟ体,標準"&amp;16資産別の評価額・税額の求め方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19</vt:i4>
      </vt:variant>
    </vt:vector>
  </HeadingPairs>
  <TitlesOfParts>
    <vt:vector size="19" baseType="lpstr">
      <vt:lpstr>2年</vt:lpstr>
      <vt:lpstr>3年</vt:lpstr>
      <vt:lpstr>4年</vt:lpstr>
      <vt:lpstr>5年</vt:lpstr>
      <vt:lpstr>6年</vt:lpstr>
      <vt:lpstr>7年</vt:lpstr>
      <vt:lpstr>8年</vt:lpstr>
      <vt:lpstr>9年</vt:lpstr>
      <vt:lpstr>10年</vt:lpstr>
      <vt:lpstr>11年</vt:lpstr>
      <vt:lpstr>12年</vt:lpstr>
      <vt:lpstr>13年</vt:lpstr>
      <vt:lpstr>14年</vt:lpstr>
      <vt:lpstr>15年</vt:lpstr>
      <vt:lpstr>16年</vt:lpstr>
      <vt:lpstr>17年</vt:lpstr>
      <vt:lpstr>18年</vt:lpstr>
      <vt:lpstr>19年</vt:lpstr>
      <vt:lpstr>20年</vt:lpstr>
    </vt:vector>
  </TitlesOfParts>
  <Company>奥州市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ous10244</dc:creator>
  <cp:lastModifiedBy>ous11848</cp:lastModifiedBy>
  <cp:lastPrinted>2016-09-15T03:30:33Z</cp:lastPrinted>
  <dcterms:created xsi:type="dcterms:W3CDTF">2013-09-06T02:11:27Z</dcterms:created>
  <dcterms:modified xsi:type="dcterms:W3CDTF">2025-12-10T08:54:39Z</dcterms:modified>
</cp:coreProperties>
</file>