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S:\00本庁\101B総務企画部デジタル戦略室\01行政情報化（旧情報システム係）\42自治体DX\22_公共施設予約管理システム\20_RFP\00_実施要領\"/>
    </mc:Choice>
  </mc:AlternateContent>
  <xr:revisionPtr revIDLastSave="0" documentId="13_ncr:1_{E229B442-DE78-4B9A-A61F-CCC161866401}" xr6:coauthVersionLast="47" xr6:coauthVersionMax="47" xr10:uidLastSave="{00000000-0000-0000-0000-000000000000}"/>
  <bookViews>
    <workbookView xWindow="-120" yWindow="-120" windowWidth="20730" windowHeight="11040" xr2:uid="{252498FA-2DBF-4BD9-AB23-B62DF06370F4}"/>
  </bookViews>
  <sheets>
    <sheet name="見積項目説明事項" sheetId="1" r:id="rId1"/>
    <sheet name="様式8-1_見積書" sheetId="5" r:id="rId2"/>
    <sheet name="様式8-2_年度別明細" sheetId="6" r:id="rId3"/>
  </sheets>
  <definedNames>
    <definedName name="_xlnm.Print_Area" localSheetId="0">見積項目説明事項!$A$1:$F$22</definedName>
    <definedName name="_xlnm.Print_Area" localSheetId="1">'様式8-1_見積書'!$A$1:$V$45</definedName>
    <definedName name="_xlnm.Print_Area" localSheetId="2">'様式8-2_年度別明細'!$A$1:$K$28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6" l="1"/>
  <c r="J27" i="6"/>
  <c r="C17" i="6"/>
  <c r="J18" i="6"/>
  <c r="I27" i="6"/>
  <c r="H27" i="6"/>
  <c r="G27" i="6"/>
  <c r="F27" i="6"/>
  <c r="E27" i="6"/>
  <c r="D27" i="6"/>
  <c r="J26" i="6"/>
  <c r="C26" i="6"/>
  <c r="B26" i="6"/>
  <c r="J25" i="6"/>
  <c r="C25" i="6"/>
  <c r="B25" i="6"/>
  <c r="J24" i="6"/>
  <c r="C24" i="6"/>
  <c r="B24" i="6"/>
  <c r="J23" i="6"/>
  <c r="C23" i="6"/>
  <c r="B23" i="6"/>
  <c r="J22" i="6"/>
  <c r="C22" i="6"/>
  <c r="B22" i="6"/>
  <c r="J21" i="6"/>
  <c r="C21" i="6"/>
  <c r="B21" i="6"/>
  <c r="J20" i="6"/>
  <c r="C20" i="6"/>
  <c r="B20" i="6"/>
  <c r="J19" i="6"/>
  <c r="C19" i="6"/>
  <c r="B19" i="6"/>
  <c r="I18" i="6"/>
  <c r="I28" i="6" s="1"/>
  <c r="H18" i="6"/>
  <c r="H28" i="6" s="1"/>
  <c r="G18" i="6"/>
  <c r="F18" i="6"/>
  <c r="F28" i="6" s="1"/>
  <c r="E18" i="6"/>
  <c r="D18" i="6"/>
  <c r="D28" i="6" s="1"/>
  <c r="J17" i="6"/>
  <c r="B17" i="6"/>
  <c r="J16" i="6"/>
  <c r="C16" i="6"/>
  <c r="B16" i="6"/>
  <c r="J15" i="6"/>
  <c r="C15" i="6"/>
  <c r="B15" i="6"/>
  <c r="J14" i="6"/>
  <c r="C14" i="6"/>
  <c r="B14" i="6"/>
  <c r="J13" i="6"/>
  <c r="C13" i="6"/>
  <c r="B13" i="6"/>
  <c r="J12" i="6"/>
  <c r="C12" i="6"/>
  <c r="B12" i="6"/>
  <c r="J11" i="6"/>
  <c r="C11" i="6"/>
  <c r="B11" i="6"/>
  <c r="J10" i="6"/>
  <c r="C10" i="6"/>
  <c r="B10" i="6"/>
  <c r="J9" i="6"/>
  <c r="C9" i="6"/>
  <c r="B9" i="6"/>
  <c r="J8" i="6"/>
  <c r="C8" i="6"/>
  <c r="B8" i="6"/>
  <c r="J7" i="6"/>
  <c r="C7" i="6"/>
  <c r="B7" i="6"/>
  <c r="T41" i="5"/>
  <c r="T32" i="5"/>
  <c r="T42" i="5" l="1"/>
  <c r="G28" i="6"/>
  <c r="E28" i="6"/>
</calcChain>
</file>

<file path=xl/sharedStrings.xml><?xml version="1.0" encoding="utf-8"?>
<sst xmlns="http://schemas.openxmlformats.org/spreadsheetml/2006/main" count="172" uniqueCount="109">
  <si>
    <t>令和９年度</t>
    <rPh sb="0" eb="2">
      <t>レイワ</t>
    </rPh>
    <rPh sb="3" eb="5">
      <t>ネンド</t>
    </rPh>
    <phoneticPr fontId="4"/>
  </si>
  <si>
    <t>見　積　書</t>
  </si>
  <si>
    <t>ヘルプデスク費</t>
    <rPh sb="6" eb="7">
      <t>ヒ</t>
    </rPh>
    <phoneticPr fontId="4"/>
  </si>
  <si>
    <t>【内訳】</t>
  </si>
  <si>
    <t>金額（円）</t>
  </si>
  <si>
    <t>所在地</t>
    <rPh sb="0" eb="3">
      <t>ショザイチ</t>
    </rPh>
    <phoneticPr fontId="4"/>
  </si>
  <si>
    <t>小計（A）</t>
    <rPh sb="0" eb="2">
      <t>ショウケイ</t>
    </rPh>
    <phoneticPr fontId="4"/>
  </si>
  <si>
    <t>ソフトウェア費</t>
    <rPh sb="6" eb="7">
      <t>ヒ</t>
    </rPh>
    <phoneticPr fontId="4"/>
  </si>
  <si>
    <t>※内訳に「●」のある項目は、単価、工数、数量等見積の明細（任意様式）を別に提出すること。</t>
    <rPh sb="1" eb="3">
      <t>ウチワケ</t>
    </rPh>
    <rPh sb="10" eb="12">
      <t>コウモク</t>
    </rPh>
    <rPh sb="14" eb="16">
      <t>タンカ</t>
    </rPh>
    <rPh sb="17" eb="19">
      <t>コウスウ</t>
    </rPh>
    <rPh sb="20" eb="22">
      <t>スウリョウ</t>
    </rPh>
    <rPh sb="22" eb="23">
      <t>トウ</t>
    </rPh>
    <rPh sb="23" eb="25">
      <t>ミツモリ</t>
    </rPh>
    <rPh sb="26" eb="28">
      <t>メイサイ</t>
    </rPh>
    <rPh sb="29" eb="31">
      <t>ニンイ</t>
    </rPh>
    <rPh sb="31" eb="33">
      <t>ヨウシキ</t>
    </rPh>
    <rPh sb="35" eb="36">
      <t>ベツ</t>
    </rPh>
    <rPh sb="37" eb="39">
      <t>テイシュツ</t>
    </rPh>
    <phoneticPr fontId="4"/>
  </si>
  <si>
    <t>百</t>
    <rPh sb="0" eb="1">
      <t>ヒャク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</si>
  <si>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</si>
  <si>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稼働テスト費</t>
    <rPh sb="0" eb="2">
      <t>カドウ</t>
    </rPh>
    <rPh sb="5" eb="6">
      <t>ヒ</t>
    </rPh>
    <phoneticPr fontId="4"/>
  </si>
  <si>
    <t>拾</t>
    <rPh sb="0" eb="1">
      <t>ジュウ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</si>
  <si>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</si>
  <si>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</si>
  <si>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（商号又は名称）：</t>
    <rPh sb="1" eb="3">
      <t>ショウゴウ</t>
    </rPh>
    <rPh sb="3" eb="4">
      <t>マタ</t>
    </rPh>
    <rPh sb="5" eb="7">
      <t>メイショウ</t>
    </rPh>
    <phoneticPr fontId="4"/>
  </si>
  <si>
    <t>千万</t>
    <rPh sb="0" eb="1">
      <t>セン</t>
    </rPh>
    <rPh sb="1" eb="2">
      <t>マン</t>
    </rPh>
    <phoneticPr fontId="4"/>
  </si>
  <si>
    <t>拾万</t>
    <rPh sb="0" eb="1">
      <t>オサム</t>
    </rPh>
    <rPh sb="1" eb="2">
      <t>マン</t>
    </rPh>
    <phoneticPr fontId="4"/>
  </si>
  <si>
    <t>項目</t>
    <rPh sb="0" eb="2">
      <t>コウモク</t>
    </rPh>
    <phoneticPr fontId="4"/>
  </si>
  <si>
    <t>③</t>
  </si>
  <si>
    <t>見積区分</t>
    <rPh sb="0" eb="2">
      <t>ミツモリ</t>
    </rPh>
    <rPh sb="2" eb="4">
      <t>クブン</t>
    </rPh>
    <phoneticPr fontId="4"/>
  </si>
  <si>
    <t>令和６年度</t>
    <rPh sb="0" eb="2">
      <t>レイワ</t>
    </rPh>
    <rPh sb="3" eb="5">
      <t>ネンド</t>
    </rPh>
    <phoneticPr fontId="4"/>
  </si>
  <si>
    <t>見積有効期限</t>
    <rPh sb="0" eb="2">
      <t>ミツモリ</t>
    </rPh>
    <rPh sb="2" eb="4">
      <t>ユウコウ</t>
    </rPh>
    <rPh sb="4" eb="6">
      <t>キゲン</t>
    </rPh>
    <phoneticPr fontId="4"/>
  </si>
  <si>
    <t>①</t>
  </si>
  <si>
    <t>②</t>
  </si>
  <si>
    <t>④</t>
  </si>
  <si>
    <t>教育・研修費</t>
    <rPh sb="0" eb="2">
      <t>キョウイク</t>
    </rPh>
    <rPh sb="3" eb="5">
      <t>ケンシュウ</t>
    </rPh>
    <rPh sb="5" eb="6">
      <t>ヒ</t>
    </rPh>
    <phoneticPr fontId="4"/>
  </si>
  <si>
    <t>1）金額は算用数字を用い、頭書に￥記号を付記すること。</t>
    <rPh sb="10" eb="11">
      <t>モチ</t>
    </rPh>
    <phoneticPr fontId="4"/>
  </si>
  <si>
    <t>⑤</t>
  </si>
  <si>
    <t>百万</t>
    <rPh sb="0" eb="1">
      <t>ヒャク</t>
    </rPh>
    <rPh sb="1" eb="2">
      <t>マン</t>
    </rPh>
    <phoneticPr fontId="4"/>
  </si>
  <si>
    <t>令和８年度</t>
    <rPh sb="0" eb="2">
      <t>レイワ</t>
    </rPh>
    <rPh sb="3" eb="5">
      <t>ネンド</t>
    </rPh>
    <phoneticPr fontId="4"/>
  </si>
  <si>
    <t>期間合計</t>
    <rPh sb="0" eb="2">
      <t>キカン</t>
    </rPh>
    <rPh sb="2" eb="4">
      <t>ゴウケイ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</si>
  <si>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</si>
  <si>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その他</t>
    <rPh sb="2" eb="3">
      <t>タ</t>
    </rPh>
    <phoneticPr fontId="4"/>
  </si>
  <si>
    <t>ハードウェア保守費</t>
    <rPh sb="6" eb="8">
      <t>ホシュ</t>
    </rPh>
    <rPh sb="8" eb="9">
      <t>ヒ</t>
    </rPh>
    <phoneticPr fontId="4"/>
  </si>
  <si>
    <t>ソフトウェア保守費</t>
    <rPh sb="6" eb="8">
      <t>ホシュ</t>
    </rPh>
    <rPh sb="8" eb="9">
      <t>ヒ</t>
    </rPh>
    <phoneticPr fontId="4"/>
  </si>
  <si>
    <t>№</t>
  </si>
  <si>
    <t>￥</t>
  </si>
  <si>
    <t>備考</t>
    <rPh sb="0" eb="2">
      <t>ビコウ</t>
    </rPh>
    <phoneticPr fontId="4"/>
  </si>
  <si>
    <t>令和５年度</t>
    <rPh sb="0" eb="2">
      <t>レイワ</t>
    </rPh>
    <rPh sb="3" eb="5">
      <t>ネンド</t>
    </rPh>
    <phoneticPr fontId="4"/>
  </si>
  <si>
    <t>プロジェクト管理費</t>
    <rPh sb="6" eb="8">
      <t>カンリ</t>
    </rPh>
    <rPh sb="8" eb="9">
      <t>ヒ</t>
    </rPh>
    <phoneticPr fontId="4"/>
  </si>
  <si>
    <t>壱</t>
    <rPh sb="0" eb="1">
      <t>イチ</t>
    </rPh>
    <phoneticPr fontId="4"/>
  </si>
  <si>
    <t>費用項目</t>
    <rPh sb="0" eb="2">
      <t>ヒヨウ</t>
    </rPh>
    <rPh sb="2" eb="4">
      <t>コウモク</t>
    </rPh>
    <phoneticPr fontId="4"/>
  </si>
  <si>
    <t>※社印、代表者印等は不要</t>
    <rPh sb="10" eb="12">
      <t>フヨウ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</si>
  <si>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</si>
  <si>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パッケージ適合費</t>
    <rPh sb="5" eb="7">
      <t>テキゴウ</t>
    </rPh>
    <rPh sb="7" eb="8">
      <t>ヒ</t>
    </rPh>
    <phoneticPr fontId="4"/>
  </si>
  <si>
    <t>令和７年度</t>
    <rPh sb="0" eb="2">
      <t>レイワ</t>
    </rPh>
    <rPh sb="3" eb="5">
      <t>ネンド</t>
    </rPh>
    <phoneticPr fontId="4"/>
  </si>
  <si>
    <t>2）消費税及び地方消費税は、含まないものとする。</t>
    <rPh sb="2" eb="5">
      <t>ショウヒゼイ</t>
    </rPh>
    <rPh sb="5" eb="6">
      <t>オヨ</t>
    </rPh>
    <rPh sb="7" eb="9">
      <t>チホウ</t>
    </rPh>
    <rPh sb="9" eb="12">
      <t>ショウヒゼイ</t>
    </rPh>
    <rPh sb="14" eb="15">
      <t>フク</t>
    </rPh>
    <phoneticPr fontId="4"/>
  </si>
  <si>
    <t>-</t>
  </si>
  <si>
    <t>（事業者名）</t>
    <rPh sb="1" eb="4">
      <t>ジギョウシャ</t>
    </rPh>
    <rPh sb="4" eb="5">
      <t>メイ</t>
    </rPh>
    <phoneticPr fontId="4"/>
  </si>
  <si>
    <t>合計（A＋B）</t>
    <rPh sb="0" eb="2">
      <t>ゴウケイ</t>
    </rPh>
    <phoneticPr fontId="4"/>
  </si>
  <si>
    <t>小計（B）</t>
    <rPh sb="0" eb="2">
      <t>ショウケイ</t>
    </rPh>
    <phoneticPr fontId="4"/>
  </si>
  <si>
    <t>見積書_年度別明細</t>
    <rPh sb="0" eb="3">
      <t>ミツモリショ</t>
    </rPh>
    <rPh sb="4" eb="6">
      <t>ネンド</t>
    </rPh>
    <rPh sb="6" eb="7">
      <t>ベツ</t>
    </rPh>
    <rPh sb="7" eb="9">
      <t>メイサイ</t>
    </rPh>
    <phoneticPr fontId="4"/>
  </si>
  <si>
    <t>パッケージライセンス費（一括費用）</t>
    <rPh sb="10" eb="11">
      <t>ヒ</t>
    </rPh>
    <rPh sb="12" eb="14">
      <t>イッカツ</t>
    </rPh>
    <rPh sb="14" eb="16">
      <t>ヒヨウ</t>
    </rPh>
    <phoneticPr fontId="4"/>
  </si>
  <si>
    <t>ハードウェア費</t>
    <rPh sb="6" eb="7">
      <t>ヒ</t>
    </rPh>
    <phoneticPr fontId="4"/>
  </si>
  <si>
    <t>運用に係るＳＥ費</t>
    <rPh sb="0" eb="2">
      <t>ウンヨウ</t>
    </rPh>
    <rPh sb="3" eb="4">
      <t>カカ</t>
    </rPh>
    <rPh sb="7" eb="8">
      <t>ヒ</t>
    </rPh>
    <phoneticPr fontId="4"/>
  </si>
  <si>
    <t>※各上記項目のほか、必要と考えられる費用があれば、見積りに追加して提示すること。</t>
    <rPh sb="1" eb="2">
      <t>カク</t>
    </rPh>
    <phoneticPr fontId="4"/>
  </si>
  <si>
    <t>説明</t>
    <rPh sb="0" eb="2">
      <t>セツメイ</t>
    </rPh>
    <phoneticPr fontId="4"/>
  </si>
  <si>
    <t>見積項目説明事項</t>
    <rPh sb="0" eb="2">
      <t>ミツモ</t>
    </rPh>
    <rPh sb="2" eb="4">
      <t>コウモク</t>
    </rPh>
    <rPh sb="4" eb="6">
      <t>セツメイ</t>
    </rPh>
    <rPh sb="6" eb="8">
      <t>ジコウ</t>
    </rPh>
    <phoneticPr fontId="4"/>
  </si>
  <si>
    <t>システム稼働までの各工程におけるテスト、検証に係る費用</t>
    <rPh sb="4" eb="6">
      <t>カドウ</t>
    </rPh>
    <rPh sb="9" eb="10">
      <t>カク</t>
    </rPh>
    <rPh sb="10" eb="12">
      <t>コウテイ</t>
    </rPh>
    <rPh sb="20" eb="22">
      <t>ケンショウ</t>
    </rPh>
    <rPh sb="23" eb="24">
      <t>カカ</t>
    </rPh>
    <rPh sb="25" eb="27">
      <t>ヒヨウ</t>
    </rPh>
    <phoneticPr fontId="1"/>
  </si>
  <si>
    <t>プロジェクト管理に係る費用</t>
    <rPh sb="6" eb="8">
      <t>カンリ</t>
    </rPh>
    <rPh sb="9" eb="10">
      <t>カカ</t>
    </rPh>
    <rPh sb="11" eb="13">
      <t>ヒヨウ</t>
    </rPh>
    <phoneticPr fontId="4"/>
  </si>
  <si>
    <t>システム稼働、運用期間内におけるユーザ教育に係る費用</t>
    <rPh sb="4" eb="6">
      <t>カドウ</t>
    </rPh>
    <rPh sb="7" eb="9">
      <t>ウンヨウ</t>
    </rPh>
    <rPh sb="9" eb="11">
      <t>キカン</t>
    </rPh>
    <rPh sb="11" eb="12">
      <t>ナイ</t>
    </rPh>
    <rPh sb="19" eb="21">
      <t>キョウイク</t>
    </rPh>
    <rPh sb="22" eb="23">
      <t>カカ</t>
    </rPh>
    <rPh sb="24" eb="26">
      <t>ヒヨウ</t>
    </rPh>
    <phoneticPr fontId="1"/>
  </si>
  <si>
    <t>パッケージの適用に係る費用（ミーティングを含む。）、稼働時の立会い費用等</t>
    <rPh sb="6" eb="8">
      <t>テキヨウ</t>
    </rPh>
    <rPh sb="9" eb="10">
      <t>カカ</t>
    </rPh>
    <rPh sb="11" eb="13">
      <t>ヒヨウ</t>
    </rPh>
    <rPh sb="21" eb="22">
      <t>フク</t>
    </rPh>
    <rPh sb="26" eb="28">
      <t>カドウ</t>
    </rPh>
    <rPh sb="28" eb="29">
      <t>ジ</t>
    </rPh>
    <rPh sb="30" eb="32">
      <t>タチア</t>
    </rPh>
    <rPh sb="33" eb="35">
      <t>ヒヨウ</t>
    </rPh>
    <rPh sb="35" eb="36">
      <t>トウ</t>
    </rPh>
    <phoneticPr fontId="1"/>
  </si>
  <si>
    <t>●</t>
  </si>
  <si>
    <t>システム稼働に必要となるパッケージ、ミドルウェア等のソフトウェア費用</t>
    <rPh sb="4" eb="6">
      <t>カドウ</t>
    </rPh>
    <rPh sb="7" eb="9">
      <t>ヒツヨウ</t>
    </rPh>
    <rPh sb="24" eb="25">
      <t>トウ</t>
    </rPh>
    <rPh sb="32" eb="34">
      <t>ヒヨウ</t>
    </rPh>
    <phoneticPr fontId="1"/>
  </si>
  <si>
    <t>システム稼働に必要となる全てのハードウェア費用（ネットワーク機器等を含む。）</t>
    <rPh sb="4" eb="6">
      <t>カドウ</t>
    </rPh>
    <rPh sb="7" eb="9">
      <t>ヒツヨウ</t>
    </rPh>
    <rPh sb="12" eb="13">
      <t>スベ</t>
    </rPh>
    <rPh sb="21" eb="23">
      <t>ヒヨウ</t>
    </rPh>
    <rPh sb="30" eb="32">
      <t>キキ</t>
    </rPh>
    <rPh sb="32" eb="33">
      <t>トウ</t>
    </rPh>
    <rPh sb="34" eb="35">
      <t>フク</t>
    </rPh>
    <phoneticPr fontId="1"/>
  </si>
  <si>
    <t>パッケージ利用料</t>
    <rPh sb="5" eb="8">
      <t>リヨウリョウ</t>
    </rPh>
    <phoneticPr fontId="4"/>
  </si>
  <si>
    <t>運用期間におけるパッケージ利用料</t>
    <rPh sb="0" eb="2">
      <t>ウンヨウ</t>
    </rPh>
    <rPh sb="2" eb="4">
      <t>キカン</t>
    </rPh>
    <rPh sb="13" eb="16">
      <t>リヨウリョウ</t>
    </rPh>
    <phoneticPr fontId="1"/>
  </si>
  <si>
    <t>一括買取の場合のパッケージライセンス費用</t>
    <rPh sb="0" eb="2">
      <t>イッカツ</t>
    </rPh>
    <rPh sb="2" eb="4">
      <t>カイトリ</t>
    </rPh>
    <rPh sb="5" eb="7">
      <t>バアイ</t>
    </rPh>
    <rPh sb="18" eb="20">
      <t>ヒヨウ</t>
    </rPh>
    <phoneticPr fontId="4"/>
  </si>
  <si>
    <t>システム設計・開発関係費</t>
    <rPh sb="4" eb="6">
      <t>セッケイ</t>
    </rPh>
    <rPh sb="7" eb="9">
      <t>カイハツ</t>
    </rPh>
    <rPh sb="9" eb="11">
      <t>カンケイ</t>
    </rPh>
    <rPh sb="11" eb="12">
      <t>ヒ</t>
    </rPh>
    <phoneticPr fontId="4"/>
  </si>
  <si>
    <t>プログラミング、設定等システム構築に係る費用、開発に関する設計費用</t>
    <rPh sb="8" eb="10">
      <t>セッテイ</t>
    </rPh>
    <rPh sb="10" eb="11">
      <t>トウ</t>
    </rPh>
    <rPh sb="15" eb="17">
      <t>コウチク</t>
    </rPh>
    <rPh sb="18" eb="19">
      <t>カカ</t>
    </rPh>
    <rPh sb="20" eb="22">
      <t>ヒヨウ</t>
    </rPh>
    <rPh sb="23" eb="25">
      <t>カイハツ</t>
    </rPh>
    <rPh sb="26" eb="27">
      <t>カン</t>
    </rPh>
    <rPh sb="29" eb="31">
      <t>セッケイ</t>
    </rPh>
    <rPh sb="31" eb="33">
      <t>ヒヨウ</t>
    </rPh>
    <phoneticPr fontId="4"/>
  </si>
  <si>
    <t>システムの稼働に必要なハードウェア保守に係る費用</t>
    <rPh sb="5" eb="7">
      <t>カドウ</t>
    </rPh>
    <rPh sb="8" eb="10">
      <t>ヒツヨウ</t>
    </rPh>
    <rPh sb="17" eb="19">
      <t>ホシュ</t>
    </rPh>
    <rPh sb="20" eb="21">
      <t>カカ</t>
    </rPh>
    <rPh sb="22" eb="24">
      <t>ヒヨウ</t>
    </rPh>
    <phoneticPr fontId="1"/>
  </si>
  <si>
    <t>システムの稼働に必要なパッケージ、ミドルウェア等のソフトウェア保守に係る費用</t>
    <rPh sb="5" eb="7">
      <t>カドウ</t>
    </rPh>
    <rPh sb="8" eb="10">
      <t>ヒツヨウ</t>
    </rPh>
    <rPh sb="23" eb="24">
      <t>トウ</t>
    </rPh>
    <rPh sb="31" eb="33">
      <t>ホシュ</t>
    </rPh>
    <rPh sb="34" eb="35">
      <t>カカ</t>
    </rPh>
    <rPh sb="36" eb="38">
      <t>ヒヨウ</t>
    </rPh>
    <phoneticPr fontId="1"/>
  </si>
  <si>
    <t>システム保守に係るＳＥ作業費用</t>
    <rPh sb="4" eb="6">
      <t>ホシュ</t>
    </rPh>
    <rPh sb="7" eb="8">
      <t>カカ</t>
    </rPh>
    <rPh sb="11" eb="13">
      <t>サギョウ</t>
    </rPh>
    <rPh sb="13" eb="14">
      <t>ヒ</t>
    </rPh>
    <rPh sb="14" eb="15">
      <t>ヨウ</t>
    </rPh>
    <phoneticPr fontId="1"/>
  </si>
  <si>
    <t>システム運用費</t>
    <rPh sb="4" eb="6">
      <t>ウンヨウ</t>
    </rPh>
    <rPh sb="6" eb="7">
      <t>ヒ</t>
    </rPh>
    <phoneticPr fontId="4"/>
  </si>
  <si>
    <t>システムの稼働に必要なハードウェア等の監視、構成管理等の業務に係る費用</t>
    <rPh sb="5" eb="7">
      <t>カドウ</t>
    </rPh>
    <rPh sb="8" eb="10">
      <t>ヒツヨウ</t>
    </rPh>
    <rPh sb="17" eb="18">
      <t>トウ</t>
    </rPh>
    <rPh sb="19" eb="21">
      <t>カンシ</t>
    </rPh>
    <rPh sb="22" eb="24">
      <t>コウセイ</t>
    </rPh>
    <rPh sb="24" eb="26">
      <t>カンリ</t>
    </rPh>
    <rPh sb="26" eb="27">
      <t>トウ</t>
    </rPh>
    <rPh sb="28" eb="30">
      <t>ギョウム</t>
    </rPh>
    <rPh sb="31" eb="32">
      <t>カカ</t>
    </rPh>
    <rPh sb="33" eb="35">
      <t>ヒヨウ</t>
    </rPh>
    <phoneticPr fontId="1"/>
  </si>
  <si>
    <t>内訳※</t>
    <rPh sb="0" eb="2">
      <t>ウチワケ</t>
    </rPh>
    <phoneticPr fontId="4"/>
  </si>
  <si>
    <t>⑥</t>
  </si>
  <si>
    <t>⑦</t>
  </si>
  <si>
    <t>⑧</t>
  </si>
  <si>
    <t>⑨</t>
  </si>
  <si>
    <t>⑩</t>
  </si>
  <si>
    <t>①～⑦のいずれにも該当しないシステム稼働に必要な費用</t>
    <rPh sb="18" eb="20">
      <t>カドウ</t>
    </rPh>
    <rPh sb="21" eb="23">
      <t>ヒツヨウ</t>
    </rPh>
    <rPh sb="24" eb="26">
      <t>ヒヨウ</t>
    </rPh>
    <phoneticPr fontId="1"/>
  </si>
  <si>
    <t>パッケージカスタマイズ費</t>
    <rPh sb="11" eb="12">
      <t>ヒ</t>
    </rPh>
    <phoneticPr fontId="4"/>
  </si>
  <si>
    <t>カスタマイズ対応（帳票のレイアウト調整等を含む。）等の機能実現に要する費用</t>
    <rPh sb="6" eb="8">
      <t>タイオウ</t>
    </rPh>
    <rPh sb="9" eb="11">
      <t>チョウヒョウ</t>
    </rPh>
    <rPh sb="17" eb="19">
      <t>チョウセイ</t>
    </rPh>
    <rPh sb="19" eb="20">
      <t>トウ</t>
    </rPh>
    <rPh sb="21" eb="22">
      <t>フク</t>
    </rPh>
    <rPh sb="25" eb="26">
      <t>トウ</t>
    </rPh>
    <rPh sb="27" eb="29">
      <t>キノウ</t>
    </rPh>
    <rPh sb="29" eb="31">
      <t>ジツゲン</t>
    </rPh>
    <rPh sb="32" eb="33">
      <t>ヨウ</t>
    </rPh>
    <rPh sb="35" eb="37">
      <t>ヒヨウ</t>
    </rPh>
    <phoneticPr fontId="1"/>
  </si>
  <si>
    <t>データ取込に係る費用、関連するデータ補正や変換等に係る費用</t>
    <rPh sb="3" eb="5">
      <t>トリコミ</t>
    </rPh>
    <rPh sb="6" eb="7">
      <t>カカ</t>
    </rPh>
    <rPh sb="8" eb="10">
      <t>ヒヨウ</t>
    </rPh>
    <rPh sb="11" eb="13">
      <t>カンレン</t>
    </rPh>
    <rPh sb="18" eb="20">
      <t>ホセイ</t>
    </rPh>
    <rPh sb="21" eb="23">
      <t>ヘンカン</t>
    </rPh>
    <rPh sb="23" eb="24">
      <t>トウ</t>
    </rPh>
    <rPh sb="25" eb="26">
      <t>カカ</t>
    </rPh>
    <rPh sb="27" eb="29">
      <t>ヒヨウ</t>
    </rPh>
    <phoneticPr fontId="1"/>
  </si>
  <si>
    <t>データ移行費</t>
    <rPh sb="3" eb="5">
      <t>イコウ</t>
    </rPh>
    <rPh sb="5" eb="6">
      <t>ヒ</t>
    </rPh>
    <phoneticPr fontId="4"/>
  </si>
  <si>
    <t>⑪</t>
    <phoneticPr fontId="1"/>
  </si>
  <si>
    <t>①～⑩のいずれにも該当しないシステム導入に係る費用</t>
    <rPh sb="9" eb="11">
      <t>ガイトウ</t>
    </rPh>
    <rPh sb="18" eb="20">
      <t>ドウニュウ</t>
    </rPh>
    <rPh sb="21" eb="22">
      <t>カカ</t>
    </rPh>
    <rPh sb="23" eb="25">
      <t>ヒヨウ</t>
    </rPh>
    <phoneticPr fontId="1"/>
  </si>
  <si>
    <t>データセンター利用費</t>
    <rPh sb="7" eb="9">
      <t>リヨウ</t>
    </rPh>
    <rPh sb="9" eb="10">
      <t>ヒ</t>
    </rPh>
    <phoneticPr fontId="4"/>
  </si>
  <si>
    <t>データセンター等の施設利用に係る費用</t>
    <rPh sb="7" eb="8">
      <t>トウ</t>
    </rPh>
    <rPh sb="9" eb="11">
      <t>シセツ</t>
    </rPh>
    <rPh sb="11" eb="13">
      <t>リヨウ</t>
    </rPh>
    <rPh sb="14" eb="15">
      <t>カカ</t>
    </rPh>
    <rPh sb="16" eb="18">
      <t>ヒヨウ</t>
    </rPh>
    <phoneticPr fontId="1"/>
  </si>
  <si>
    <t>各種問合せ、障害発生時の対応に係る費用</t>
    <rPh sb="0" eb="2">
      <t>カクシュ</t>
    </rPh>
    <rPh sb="2" eb="4">
      <t>トイアワ</t>
    </rPh>
    <rPh sb="6" eb="8">
      <t>ショウガイ</t>
    </rPh>
    <rPh sb="8" eb="10">
      <t>ハッセイ</t>
    </rPh>
    <rPh sb="10" eb="11">
      <t>ジ</t>
    </rPh>
    <rPh sb="12" eb="14">
      <t>タイオウ</t>
    </rPh>
    <rPh sb="15" eb="16">
      <t>カカ</t>
    </rPh>
    <rPh sb="17" eb="19">
      <t>ヒヨウ</t>
    </rPh>
    <phoneticPr fontId="1"/>
  </si>
  <si>
    <t>⑦</t>
    <phoneticPr fontId="1"/>
  </si>
  <si>
    <t>実施要領　様式８－１</t>
    <rPh sb="0" eb="2">
      <t>ジッシ</t>
    </rPh>
    <rPh sb="2" eb="4">
      <t>ヨウリョウ</t>
    </rPh>
    <phoneticPr fontId="4"/>
  </si>
  <si>
    <t>奥州市長　倉成　　淳　様</t>
    <rPh sb="5" eb="7">
      <t>クラナリ</t>
    </rPh>
    <rPh sb="9" eb="10">
      <t>ジュン</t>
    </rPh>
    <rPh sb="11" eb="12">
      <t>サマ</t>
    </rPh>
    <phoneticPr fontId="4"/>
  </si>
  <si>
    <t>実施要領　様式８－２</t>
    <rPh sb="0" eb="2">
      <t>ジッシ</t>
    </rPh>
    <rPh sb="2" eb="4">
      <t>ヨウリョウ</t>
    </rPh>
    <rPh sb="5" eb="7">
      <t>ヨウシキ</t>
    </rPh>
    <phoneticPr fontId="4"/>
  </si>
  <si>
    <t>⑪</t>
    <phoneticPr fontId="4"/>
  </si>
  <si>
    <t>ヘルプデスク費</t>
    <phoneticPr fontId="4"/>
  </si>
  <si>
    <t>令和10年度</t>
    <rPh sb="0" eb="2">
      <t>レイワ</t>
    </rPh>
    <rPh sb="4" eb="6">
      <t>ネンド</t>
    </rPh>
    <phoneticPr fontId="4"/>
  </si>
  <si>
    <t>その他（　　　　　　　　　　　　　　　　）</t>
    <rPh sb="2" eb="3">
      <t>タ</t>
    </rPh>
    <phoneticPr fontId="4"/>
  </si>
  <si>
    <t>運用保守費
（ランニングコスト）</t>
    <rPh sb="0" eb="2">
      <t>ウンヨウ</t>
    </rPh>
    <rPh sb="2" eb="5">
      <t>ホシュヒ</t>
    </rPh>
    <phoneticPr fontId="4"/>
  </si>
  <si>
    <t>初期構築費
（イニシャルコスト）</t>
    <rPh sb="0" eb="5">
      <t>ショキコウチクヒ</t>
    </rPh>
    <phoneticPr fontId="4"/>
  </si>
  <si>
    <t>初期構築費（イニシャルコスト）</t>
    <rPh sb="0" eb="2">
      <t>ショキ</t>
    </rPh>
    <rPh sb="2" eb="5">
      <t>コウチクヒ</t>
    </rPh>
    <phoneticPr fontId="4"/>
  </si>
  <si>
    <t>運用保守費（ランニングコスト）</t>
    <rPh sb="0" eb="2">
      <t>ウンヨウ</t>
    </rPh>
    <rPh sb="2" eb="4">
      <t>ホシュ</t>
    </rPh>
    <rPh sb="4" eb="5">
      <t>ヒ</t>
    </rPh>
    <phoneticPr fontId="4"/>
  </si>
  <si>
    <t>初期構築費（イニシャルコスト）</t>
    <rPh sb="0" eb="5">
      <t>ショキコウチクヒ</t>
    </rPh>
    <phoneticPr fontId="1"/>
  </si>
  <si>
    <t>運用保守費（ランニングコスト）</t>
    <rPh sb="0" eb="5">
      <t>ウンヨウホシュヒ</t>
    </rPh>
    <phoneticPr fontId="1"/>
  </si>
  <si>
    <t>初期構築費（イニシャルコスト）小計 … A</t>
    <rPh sb="0" eb="2">
      <t>ショキ</t>
    </rPh>
    <rPh sb="2" eb="5">
      <t>コウチクヒ</t>
    </rPh>
    <rPh sb="15" eb="17">
      <t>ショウケイ</t>
    </rPh>
    <phoneticPr fontId="4"/>
  </si>
  <si>
    <t>運用保守費（ランニングコスト）小計 … B</t>
    <rPh sb="0" eb="2">
      <t>ウンヨウ</t>
    </rPh>
    <rPh sb="2" eb="4">
      <t>ホシュ</t>
    </rPh>
    <rPh sb="4" eb="5">
      <t>ヒ</t>
    </rPh>
    <rPh sb="15" eb="17">
      <t>ショウケイ</t>
    </rPh>
    <phoneticPr fontId="4"/>
  </si>
  <si>
    <t>件名：奥州市公共施設予約管理システム調達</t>
    <rPh sb="0" eb="2">
      <t>ケンメイ</t>
    </rPh>
    <rPh sb="3" eb="5">
      <t>オウシュウ</t>
    </rPh>
    <rPh sb="5" eb="6">
      <t>シ</t>
    </rPh>
    <rPh sb="6" eb="8">
      <t>コウキョウ</t>
    </rPh>
    <rPh sb="8" eb="10">
      <t>シセツ</t>
    </rPh>
    <rPh sb="10" eb="12">
      <t>ヨヤク</t>
    </rPh>
    <rPh sb="12" eb="14">
      <t>カンリ</t>
    </rPh>
    <rPh sb="18" eb="20">
      <t>チョウタツ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</si>
</sst>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name val="ＭＳ Ｐゴシック"/>
      <family val="3"/>
    </font>
    <font>
      <sz val="6"/>
      <name val="ＭＳ ゴシック"/>
      <family val="3"/>
    </font>
    <font>
      <b/>
      <sz val="11"/>
      <name val="メイリオ"/>
      <family val="3"/>
    </font>
    <font>
      <sz val="10"/>
      <name val="メイリオ"/>
      <family val="3"/>
    </font>
    <font>
      <sz val="6"/>
      <name val="ＭＳ Ｐゴシック"/>
      <family val="3"/>
    </font>
    <font>
      <sz val="11"/>
      <name val="メイリオ"/>
      <family val="3"/>
    </font>
    <font>
      <sz val="22"/>
      <name val="メイリオ"/>
      <family val="3"/>
    </font>
    <font>
      <sz val="9"/>
      <name val="メイリオ"/>
      <family val="3"/>
    </font>
    <font>
      <sz val="18"/>
      <name val="メイリオ"/>
      <family val="3"/>
    </font>
    <font>
      <sz val="12"/>
      <name val="メイリオ"/>
      <family val="3"/>
    </font>
    <font>
      <sz val="32"/>
      <name val="メイリオ"/>
      <family val="3"/>
    </font>
    <font>
      <sz val="32"/>
      <name val="ＭＳ Ｐゴシック"/>
      <family val="3"/>
    </font>
    <font>
      <sz val="8.5"/>
      <name val="メイリオ"/>
      <family val="3"/>
    </font>
    <font>
      <sz val="11"/>
      <color indexed="12"/>
      <name val="メイリオ"/>
      <family val="3"/>
    </font>
    <font>
      <sz val="11"/>
      <name val="ＭＳ Ｐゴシック"/>
      <family val="3"/>
    </font>
    <font>
      <sz val="14"/>
      <name val="メイリオ"/>
      <family val="3"/>
    </font>
    <font>
      <b/>
      <sz val="14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FFE69A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18" xfId="0" applyBorder="1"/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0" fillId="0" borderId="32" xfId="0" applyBorder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33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58" fontId="5" fillId="0" borderId="0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0" borderId="0" xfId="0" applyFont="1"/>
    <xf numFmtId="38" fontId="5" fillId="0" borderId="0" xfId="1" applyFont="1" applyAlignment="1">
      <alignment shrinkToFit="1"/>
    </xf>
    <xf numFmtId="0" fontId="3" fillId="0" borderId="0" xfId="0" applyFont="1"/>
    <xf numFmtId="0" fontId="15" fillId="0" borderId="0" xfId="0" applyNumberFormat="1" applyFont="1"/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7" xfId="0" applyFont="1" applyBorder="1" applyAlignment="1">
      <alignment vertical="center" shrinkToFit="1"/>
    </xf>
    <xf numFmtId="0" fontId="3" fillId="0" borderId="68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0" fontId="3" fillId="0" borderId="67" xfId="0" applyFont="1" applyBorder="1" applyAlignment="1">
      <alignment horizontal="center"/>
    </xf>
    <xf numFmtId="176" fontId="3" fillId="0" borderId="67" xfId="0" applyNumberFormat="1" applyFont="1" applyBorder="1" applyAlignment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61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horizontal="right" vertical="center"/>
    </xf>
    <xf numFmtId="176" fontId="3" fillId="0" borderId="69" xfId="0" applyNumberFormat="1" applyFont="1" applyBorder="1" applyAlignment="1">
      <alignment horizontal="right" vertical="center"/>
    </xf>
    <xf numFmtId="176" fontId="3" fillId="0" borderId="73" xfId="0" applyNumberFormat="1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176" fontId="3" fillId="0" borderId="67" xfId="0" applyNumberFormat="1" applyFont="1" applyBorder="1" applyAlignment="1">
      <alignment vertical="center"/>
    </xf>
    <xf numFmtId="176" fontId="3" fillId="0" borderId="68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3" fillId="0" borderId="68" xfId="0" applyFont="1" applyBorder="1" applyAlignment="1">
      <alignment vertical="center" wrapText="1"/>
    </xf>
    <xf numFmtId="0" fontId="3" fillId="0" borderId="61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3" fillId="0" borderId="73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6" fontId="13" fillId="0" borderId="52" xfId="0" applyNumberFormat="1" applyFont="1" applyBorder="1" applyAlignment="1">
      <alignment horizontal="right" vertical="center" shrinkToFit="1"/>
    </xf>
    <xf numFmtId="176" fontId="13" fillId="0" borderId="41" xfId="0" applyNumberFormat="1" applyFont="1" applyBorder="1" applyAlignment="1">
      <alignment horizontal="right" vertical="center" shrinkToFit="1"/>
    </xf>
    <xf numFmtId="176" fontId="13" fillId="0" borderId="60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shrinkToFit="1"/>
    </xf>
    <xf numFmtId="0" fontId="5" fillId="0" borderId="4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176" fontId="5" fillId="0" borderId="44" xfId="0" applyNumberFormat="1" applyFont="1" applyBorder="1" applyAlignment="1">
      <alignment horizontal="right" vertical="center" shrinkToFit="1"/>
    </xf>
    <xf numFmtId="176" fontId="5" fillId="0" borderId="56" xfId="0" applyNumberFormat="1" applyFont="1" applyBorder="1" applyAlignment="1">
      <alignment horizontal="right" vertical="center" shrinkToFit="1"/>
    </xf>
    <xf numFmtId="0" fontId="3" fillId="0" borderId="4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6" fontId="13" fillId="0" borderId="40" xfId="0" applyNumberFormat="1" applyFont="1" applyBorder="1" applyAlignment="1">
      <alignment horizontal="right" vertical="center" shrinkToFit="1"/>
    </xf>
    <xf numFmtId="176" fontId="13" fillId="0" borderId="59" xfId="0" applyNumberFormat="1" applyFont="1" applyBorder="1" applyAlignment="1">
      <alignment horizontal="righ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76" fontId="13" fillId="0" borderId="39" xfId="0" applyNumberFormat="1" applyFont="1" applyBorder="1" applyAlignment="1">
      <alignment horizontal="right" vertical="center" shrinkToFit="1"/>
    </xf>
    <xf numFmtId="176" fontId="13" fillId="0" borderId="57" xfId="0" applyNumberFormat="1" applyFont="1" applyBorder="1" applyAlignment="1">
      <alignment horizontal="right" vertical="center" shrinkToFit="1"/>
    </xf>
    <xf numFmtId="0" fontId="3" fillId="0" borderId="4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176" fontId="5" fillId="0" borderId="51" xfId="0" applyNumberFormat="1" applyFont="1" applyBorder="1" applyAlignment="1">
      <alignment horizontal="right" vertical="center" shrinkToFit="1"/>
    </xf>
    <xf numFmtId="176" fontId="5" fillId="0" borderId="58" xfId="0" applyNumberFormat="1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76" fontId="5" fillId="0" borderId="13" xfId="0" applyNumberFormat="1" applyFont="1" applyBorder="1" applyAlignment="1">
      <alignment horizontal="righ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176" fontId="5" fillId="0" borderId="43" xfId="0" applyNumberFormat="1" applyFont="1" applyBorder="1" applyAlignment="1">
      <alignment horizontal="right" vertical="center" shrinkToFit="1"/>
    </xf>
    <xf numFmtId="176" fontId="5" fillId="0" borderId="55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6" fillId="0" borderId="0" xfId="0" applyFont="1" applyAlignment="1">
      <alignment horizontal="center"/>
    </xf>
    <xf numFmtId="5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7" fillId="0" borderId="47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3" fillId="0" borderId="46" xfId="0" applyFont="1" applyBorder="1" applyAlignment="1"/>
    <xf numFmtId="0" fontId="0" fillId="0" borderId="46" xfId="0" applyBorder="1" applyAlignment="1"/>
    <xf numFmtId="0" fontId="5" fillId="0" borderId="4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3" fillId="0" borderId="63" xfId="0" applyFont="1" applyBorder="1" applyAlignment="1">
      <alignment horizontal="center" vertical="center" textRotation="255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64" xfId="0" applyFont="1" applyBorder="1" applyAlignment="1">
      <alignment horizontal="center" vertical="center" textRotation="255" shrinkToFit="1"/>
    </xf>
    <xf numFmtId="0" fontId="3" fillId="0" borderId="37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workbookViewId="0">
      <selection activeCell="D18" sqref="D18"/>
    </sheetView>
  </sheetViews>
  <sheetFormatPr defaultRowHeight="13.5" x14ac:dyDescent="0.15"/>
  <cols>
    <col min="1" max="1" width="3.75" customWidth="1"/>
    <col min="2" max="2" width="3.75" bestFit="1" customWidth="1"/>
    <col min="3" max="3" width="3.25" bestFit="1" customWidth="1"/>
    <col min="4" max="4" width="32.625" customWidth="1"/>
    <col min="5" max="5" width="44.625" customWidth="1"/>
    <col min="6" max="6" width="6.5" bestFit="1" customWidth="1"/>
  </cols>
  <sheetData>
    <row r="1" spans="1:7" ht="18.75" x14ac:dyDescent="0.45">
      <c r="A1" s="1" t="s">
        <v>58</v>
      </c>
    </row>
    <row r="2" spans="1:7" ht="16.5" x14ac:dyDescent="0.15">
      <c r="A2" s="80" t="s">
        <v>20</v>
      </c>
      <c r="B2" s="81"/>
      <c r="C2" s="82" t="s">
        <v>18</v>
      </c>
      <c r="D2" s="83"/>
      <c r="E2" s="15" t="s">
        <v>57</v>
      </c>
      <c r="F2" s="20" t="s">
        <v>76</v>
      </c>
      <c r="G2" s="25"/>
    </row>
    <row r="3" spans="1:7" ht="33" customHeight="1" x14ac:dyDescent="0.15">
      <c r="A3" s="84">
        <v>1</v>
      </c>
      <c r="B3" s="87" t="s">
        <v>104</v>
      </c>
      <c r="C3" s="3" t="s">
        <v>23</v>
      </c>
      <c r="D3" s="9" t="s">
        <v>53</v>
      </c>
      <c r="E3" s="16" t="s">
        <v>68</v>
      </c>
      <c r="F3" s="21"/>
      <c r="G3" s="26"/>
    </row>
    <row r="4" spans="1:7" ht="33" customHeight="1" x14ac:dyDescent="0.15">
      <c r="A4" s="85"/>
      <c r="B4" s="88"/>
      <c r="C4" s="4" t="s">
        <v>24</v>
      </c>
      <c r="D4" s="10" t="s">
        <v>40</v>
      </c>
      <c r="E4" s="17" t="s">
        <v>60</v>
      </c>
      <c r="F4" s="22" t="s">
        <v>63</v>
      </c>
      <c r="G4" s="26"/>
    </row>
    <row r="5" spans="1:7" ht="33" customHeight="1" x14ac:dyDescent="0.15">
      <c r="A5" s="85"/>
      <c r="B5" s="88"/>
      <c r="C5" s="4" t="s">
        <v>19</v>
      </c>
      <c r="D5" s="10" t="s">
        <v>69</v>
      </c>
      <c r="E5" s="17" t="s">
        <v>70</v>
      </c>
      <c r="F5" s="22" t="s">
        <v>63</v>
      </c>
      <c r="G5" s="26"/>
    </row>
    <row r="6" spans="1:7" ht="33" customHeight="1" x14ac:dyDescent="0.15">
      <c r="A6" s="85"/>
      <c r="B6" s="88"/>
      <c r="C6" s="4" t="s">
        <v>25</v>
      </c>
      <c r="D6" s="10" t="s">
        <v>45</v>
      </c>
      <c r="E6" s="17" t="s">
        <v>62</v>
      </c>
      <c r="F6" s="22" t="s">
        <v>63</v>
      </c>
      <c r="G6" s="26"/>
    </row>
    <row r="7" spans="1:7" ht="33" customHeight="1" x14ac:dyDescent="0.15">
      <c r="A7" s="85"/>
      <c r="B7" s="88"/>
      <c r="C7" s="4" t="s">
        <v>28</v>
      </c>
      <c r="D7" s="10" t="s">
        <v>83</v>
      </c>
      <c r="E7" s="17" t="s">
        <v>84</v>
      </c>
      <c r="F7" s="22" t="s">
        <v>63</v>
      </c>
      <c r="G7" s="26"/>
    </row>
    <row r="8" spans="1:7" ht="33" customHeight="1" x14ac:dyDescent="0.15">
      <c r="A8" s="85"/>
      <c r="B8" s="88"/>
      <c r="C8" s="4" t="s">
        <v>77</v>
      </c>
      <c r="D8" s="10" t="s">
        <v>11</v>
      </c>
      <c r="E8" s="17" t="s">
        <v>59</v>
      </c>
      <c r="F8" s="22" t="s">
        <v>63</v>
      </c>
      <c r="G8" s="26"/>
    </row>
    <row r="9" spans="1:7" ht="33" customHeight="1" x14ac:dyDescent="0.15">
      <c r="A9" s="85"/>
      <c r="B9" s="88"/>
      <c r="C9" s="4" t="s">
        <v>78</v>
      </c>
      <c r="D9" s="11" t="s">
        <v>26</v>
      </c>
      <c r="E9" s="17" t="s">
        <v>61</v>
      </c>
      <c r="F9" s="22" t="s">
        <v>63</v>
      </c>
      <c r="G9" s="26"/>
    </row>
    <row r="10" spans="1:7" ht="33" customHeight="1" x14ac:dyDescent="0.15">
      <c r="A10" s="85"/>
      <c r="B10" s="88"/>
      <c r="C10" s="4" t="s">
        <v>79</v>
      </c>
      <c r="D10" s="11" t="s">
        <v>86</v>
      </c>
      <c r="E10" s="17" t="s">
        <v>85</v>
      </c>
      <c r="F10" s="22" t="s">
        <v>63</v>
      </c>
      <c r="G10" s="26"/>
    </row>
    <row r="11" spans="1:7" ht="33" customHeight="1" x14ac:dyDescent="0.15">
      <c r="A11" s="85"/>
      <c r="B11" s="88"/>
      <c r="C11" s="4" t="s">
        <v>80</v>
      </c>
      <c r="D11" s="10" t="s">
        <v>54</v>
      </c>
      <c r="E11" s="17" t="s">
        <v>65</v>
      </c>
      <c r="F11" s="22" t="s">
        <v>63</v>
      </c>
      <c r="G11" s="26"/>
    </row>
    <row r="12" spans="1:7" ht="33" customHeight="1" x14ac:dyDescent="0.15">
      <c r="A12" s="85"/>
      <c r="B12" s="88"/>
      <c r="C12" s="4" t="s">
        <v>81</v>
      </c>
      <c r="D12" s="10" t="s">
        <v>7</v>
      </c>
      <c r="E12" s="17" t="s">
        <v>64</v>
      </c>
      <c r="F12" s="22" t="s">
        <v>63</v>
      </c>
      <c r="G12" s="26"/>
    </row>
    <row r="13" spans="1:7" ht="33" customHeight="1" x14ac:dyDescent="0.15">
      <c r="A13" s="86"/>
      <c r="B13" s="89"/>
      <c r="C13" s="4" t="s">
        <v>87</v>
      </c>
      <c r="D13" s="12" t="s">
        <v>33</v>
      </c>
      <c r="E13" s="18" t="s">
        <v>88</v>
      </c>
      <c r="F13" s="23" t="s">
        <v>63</v>
      </c>
      <c r="G13" s="26"/>
    </row>
    <row r="14" spans="1:7" ht="33" customHeight="1" x14ac:dyDescent="0.15">
      <c r="A14" s="90">
        <v>2</v>
      </c>
      <c r="B14" s="91" t="s">
        <v>105</v>
      </c>
      <c r="C14" s="5" t="s">
        <v>23</v>
      </c>
      <c r="D14" s="13" t="s">
        <v>66</v>
      </c>
      <c r="E14" s="19" t="s">
        <v>67</v>
      </c>
      <c r="F14" s="24"/>
      <c r="G14" s="26"/>
    </row>
    <row r="15" spans="1:7" ht="33" customHeight="1" x14ac:dyDescent="0.15">
      <c r="A15" s="85"/>
      <c r="B15" s="92"/>
      <c r="C15" s="4" t="s">
        <v>24</v>
      </c>
      <c r="D15" s="10" t="s">
        <v>74</v>
      </c>
      <c r="E15" s="17" t="s">
        <v>75</v>
      </c>
      <c r="F15" s="22" t="s">
        <v>63</v>
      </c>
      <c r="G15" s="26"/>
    </row>
    <row r="16" spans="1:7" ht="33" customHeight="1" x14ac:dyDescent="0.15">
      <c r="A16" s="85"/>
      <c r="B16" s="92"/>
      <c r="C16" s="4" t="s">
        <v>19</v>
      </c>
      <c r="D16" s="10" t="s">
        <v>34</v>
      </c>
      <c r="E16" s="17" t="s">
        <v>71</v>
      </c>
      <c r="F16" s="22" t="s">
        <v>63</v>
      </c>
      <c r="G16" s="26"/>
    </row>
    <row r="17" spans="1:7" ht="33" customHeight="1" x14ac:dyDescent="0.15">
      <c r="A17" s="85"/>
      <c r="B17" s="92"/>
      <c r="C17" s="4" t="s">
        <v>25</v>
      </c>
      <c r="D17" s="10" t="s">
        <v>35</v>
      </c>
      <c r="E17" s="17" t="s">
        <v>72</v>
      </c>
      <c r="F17" s="22" t="s">
        <v>63</v>
      </c>
      <c r="G17" s="26"/>
    </row>
    <row r="18" spans="1:7" ht="33" customHeight="1" x14ac:dyDescent="0.15">
      <c r="A18" s="85"/>
      <c r="B18" s="92"/>
      <c r="C18" s="4" t="s">
        <v>28</v>
      </c>
      <c r="D18" s="10" t="s">
        <v>55</v>
      </c>
      <c r="E18" s="17" t="s">
        <v>73</v>
      </c>
      <c r="F18" s="22" t="s">
        <v>63</v>
      </c>
      <c r="G18" s="26"/>
    </row>
    <row r="19" spans="1:7" ht="33" customHeight="1" x14ac:dyDescent="0.15">
      <c r="A19" s="85"/>
      <c r="B19" s="92"/>
      <c r="C19" s="4" t="s">
        <v>77</v>
      </c>
      <c r="D19" s="10" t="s">
        <v>89</v>
      </c>
      <c r="E19" s="17" t="s">
        <v>90</v>
      </c>
      <c r="F19" s="22"/>
      <c r="G19" s="26"/>
    </row>
    <row r="20" spans="1:7" ht="33" customHeight="1" x14ac:dyDescent="0.15">
      <c r="A20" s="85"/>
      <c r="B20" s="92"/>
      <c r="C20" s="6" t="s">
        <v>92</v>
      </c>
      <c r="D20" s="10" t="s">
        <v>2</v>
      </c>
      <c r="E20" s="17" t="s">
        <v>91</v>
      </c>
      <c r="F20" s="22" t="s">
        <v>63</v>
      </c>
      <c r="G20" s="26"/>
    </row>
    <row r="21" spans="1:7" ht="33" customHeight="1" x14ac:dyDescent="0.15">
      <c r="A21" s="86"/>
      <c r="B21" s="93"/>
      <c r="C21" s="7" t="s">
        <v>79</v>
      </c>
      <c r="D21" s="12" t="s">
        <v>33</v>
      </c>
      <c r="E21" s="18" t="s">
        <v>82</v>
      </c>
      <c r="F21" s="23" t="s">
        <v>63</v>
      </c>
      <c r="G21" s="26"/>
    </row>
    <row r="22" spans="1:7" ht="16.5" x14ac:dyDescent="0.15">
      <c r="A22" s="2" t="s">
        <v>8</v>
      </c>
      <c r="C22" s="8"/>
      <c r="D22" s="14"/>
      <c r="E22" s="14"/>
      <c r="F22" s="14"/>
    </row>
  </sheetData>
  <mergeCells count="6">
    <mergeCell ref="A2:B2"/>
    <mergeCell ref="C2:D2"/>
    <mergeCell ref="A3:A13"/>
    <mergeCell ref="B3:B13"/>
    <mergeCell ref="A14:A21"/>
    <mergeCell ref="B14:B21"/>
  </mergeCells>
  <phoneticPr fontId="1"/>
  <pageMargins left="0.50314960629921257" right="0.50314960629921257" top="0.55314960629921262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5"/>
  <sheetViews>
    <sheetView topLeftCell="A4" workbookViewId="0">
      <selection activeCell="D13" sqref="D13"/>
    </sheetView>
  </sheetViews>
  <sheetFormatPr defaultRowHeight="18.75" x14ac:dyDescent="0.45"/>
  <cols>
    <col min="1" max="22" width="3.875" style="27" customWidth="1"/>
    <col min="23" max="23" width="9" style="27" customWidth="1"/>
    <col min="24" max="16384" width="9" style="27"/>
  </cols>
  <sheetData>
    <row r="1" spans="1:22" x14ac:dyDescent="0.45">
      <c r="A1" s="1" t="s">
        <v>93</v>
      </c>
      <c r="B1" s="28"/>
      <c r="C1" s="28"/>
      <c r="D1" s="28"/>
      <c r="E1" s="28"/>
    </row>
    <row r="2" spans="1:22" ht="35.25" x14ac:dyDescent="0.8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x14ac:dyDescent="0.45">
      <c r="I3" s="39"/>
      <c r="J3" s="39"/>
      <c r="K3" s="39"/>
      <c r="L3" s="39"/>
      <c r="M3" s="39"/>
      <c r="N3" s="39"/>
      <c r="O3" s="39"/>
      <c r="P3" s="39"/>
      <c r="Q3" s="146" t="s">
        <v>44</v>
      </c>
      <c r="R3" s="146"/>
      <c r="S3" s="147"/>
      <c r="T3" s="147"/>
      <c r="U3" s="147"/>
      <c r="V3" s="147"/>
    </row>
    <row r="5" spans="1:22" x14ac:dyDescent="0.45">
      <c r="A5" s="28"/>
      <c r="B5" s="28" t="s">
        <v>94</v>
      </c>
      <c r="C5" s="28"/>
    </row>
    <row r="6" spans="1:22" ht="18" customHeight="1" x14ac:dyDescent="0.45">
      <c r="A6" s="28"/>
      <c r="B6" s="28"/>
      <c r="C6" s="28"/>
    </row>
    <row r="7" spans="1:22" x14ac:dyDescent="0.45">
      <c r="G7" s="28"/>
      <c r="J7" s="40" t="s">
        <v>49</v>
      </c>
      <c r="M7" s="38"/>
      <c r="N7" s="38"/>
    </row>
    <row r="8" spans="1:22" ht="19.5" customHeight="1" x14ac:dyDescent="0.45">
      <c r="G8" s="28"/>
      <c r="H8" s="38"/>
      <c r="I8" s="38"/>
      <c r="J8" s="41" t="s">
        <v>5</v>
      </c>
      <c r="M8" s="41"/>
      <c r="N8" s="148"/>
      <c r="O8" s="149"/>
      <c r="P8" s="149"/>
      <c r="Q8" s="149"/>
      <c r="R8" s="149"/>
      <c r="S8" s="149"/>
      <c r="T8" s="149"/>
      <c r="U8" s="149"/>
      <c r="V8" s="149"/>
    </row>
    <row r="9" spans="1:22" ht="19.5" customHeight="1" x14ac:dyDescent="0.45">
      <c r="G9" s="28"/>
      <c r="H9" s="38"/>
      <c r="I9" s="38"/>
      <c r="J9" s="41" t="s">
        <v>32</v>
      </c>
      <c r="M9" s="41"/>
      <c r="N9" s="150"/>
      <c r="O9" s="151"/>
      <c r="P9" s="151"/>
      <c r="Q9" s="151"/>
      <c r="R9" s="151"/>
      <c r="S9" s="151"/>
      <c r="T9" s="151"/>
      <c r="U9" s="151"/>
      <c r="V9" s="151"/>
    </row>
    <row r="10" spans="1:22" ht="19.5" customHeight="1" x14ac:dyDescent="0.45">
      <c r="G10" s="28"/>
      <c r="H10" s="38"/>
      <c r="I10" s="38"/>
      <c r="J10" s="41" t="s">
        <v>10</v>
      </c>
      <c r="M10" s="41"/>
      <c r="N10" s="148"/>
      <c r="O10" s="149"/>
      <c r="P10" s="149"/>
      <c r="Q10" s="149"/>
      <c r="R10" s="149"/>
      <c r="S10" s="149"/>
      <c r="T10" s="149"/>
      <c r="U10" s="149"/>
      <c r="V10" s="149"/>
    </row>
    <row r="11" spans="1:22" x14ac:dyDescent="0.45">
      <c r="I11" s="29"/>
      <c r="J11" s="42" t="s">
        <v>43</v>
      </c>
      <c r="M11" s="38"/>
      <c r="N11" s="38"/>
    </row>
    <row r="12" spans="1:22" x14ac:dyDescent="0.45">
      <c r="G12" s="28"/>
      <c r="H12" s="38"/>
      <c r="I12" s="38"/>
      <c r="J12" s="38"/>
      <c r="K12" s="38"/>
      <c r="L12" s="38"/>
      <c r="M12" s="38"/>
      <c r="N12" s="38"/>
      <c r="O12" s="38"/>
    </row>
    <row r="13" spans="1:22" x14ac:dyDescent="0.45">
      <c r="C13" s="27" t="s">
        <v>108</v>
      </c>
    </row>
    <row r="14" spans="1:22" ht="20.25" customHeight="1" x14ac:dyDescent="0.45">
      <c r="B14" s="29"/>
      <c r="C14" s="29"/>
      <c r="D14" s="29" t="s">
        <v>16</v>
      </c>
      <c r="E14" s="29"/>
      <c r="F14" s="29" t="s">
        <v>29</v>
      </c>
      <c r="G14" s="29"/>
      <c r="H14" s="29" t="s">
        <v>17</v>
      </c>
      <c r="I14" s="29"/>
      <c r="J14" s="29" t="s">
        <v>14</v>
      </c>
      <c r="K14" s="29"/>
      <c r="L14" s="29" t="s">
        <v>13</v>
      </c>
      <c r="M14" s="29"/>
      <c r="N14" s="29" t="s">
        <v>9</v>
      </c>
      <c r="O14" s="29"/>
      <c r="P14" s="29" t="s">
        <v>12</v>
      </c>
      <c r="Q14" s="29"/>
      <c r="R14" s="29" t="s">
        <v>41</v>
      </c>
      <c r="T14" s="46"/>
      <c r="U14" s="46"/>
      <c r="V14" s="46"/>
    </row>
    <row r="15" spans="1:22" ht="44.25" customHeight="1" thickBot="1" x14ac:dyDescent="0.5">
      <c r="B15" s="30" t="s">
        <v>37</v>
      </c>
      <c r="C15" s="142"/>
      <c r="D15" s="143"/>
      <c r="E15" s="142"/>
      <c r="F15" s="143"/>
      <c r="G15" s="142"/>
      <c r="H15" s="143"/>
      <c r="I15" s="142"/>
      <c r="J15" s="143"/>
      <c r="K15" s="142"/>
      <c r="L15" s="143"/>
      <c r="M15" s="142"/>
      <c r="N15" s="143"/>
      <c r="O15" s="142"/>
      <c r="P15" s="143"/>
      <c r="Q15" s="142"/>
      <c r="R15" s="143"/>
      <c r="S15" s="45" t="s">
        <v>48</v>
      </c>
    </row>
    <row r="16" spans="1:22" x14ac:dyDescent="0.45">
      <c r="I16" s="43" t="s">
        <v>27</v>
      </c>
      <c r="J16" s="29"/>
      <c r="K16" s="43"/>
    </row>
    <row r="17" spans="2:24" x14ac:dyDescent="0.45">
      <c r="I17" s="43" t="s">
        <v>47</v>
      </c>
      <c r="J17" s="29"/>
      <c r="K17" s="43"/>
    </row>
    <row r="19" spans="2:24" x14ac:dyDescent="0.45">
      <c r="B19" s="144" t="s">
        <v>3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</row>
    <row r="20" spans="2:24" x14ac:dyDescent="0.45">
      <c r="B20" s="129" t="s">
        <v>20</v>
      </c>
      <c r="C20" s="130"/>
      <c r="D20" s="130"/>
      <c r="E20" s="130"/>
      <c r="F20" s="130"/>
      <c r="G20" s="130"/>
      <c r="H20" s="130"/>
      <c r="I20" s="131" t="s">
        <v>18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3"/>
      <c r="T20" s="132" t="s">
        <v>4</v>
      </c>
      <c r="U20" s="132"/>
      <c r="V20" s="134"/>
    </row>
    <row r="21" spans="2:24" ht="16.350000000000001" customHeight="1" x14ac:dyDescent="0.45">
      <c r="B21" s="84">
        <v>1</v>
      </c>
      <c r="C21" s="139" t="s">
        <v>101</v>
      </c>
      <c r="D21" s="139"/>
      <c r="E21" s="139"/>
      <c r="F21" s="139"/>
      <c r="G21" s="139"/>
      <c r="H21" s="139"/>
      <c r="I21" s="3" t="s">
        <v>23</v>
      </c>
      <c r="J21" s="135" t="s">
        <v>53</v>
      </c>
      <c r="K21" s="135"/>
      <c r="L21" s="135"/>
      <c r="M21" s="135"/>
      <c r="N21" s="135"/>
      <c r="O21" s="135"/>
      <c r="P21" s="135"/>
      <c r="Q21" s="135"/>
      <c r="R21" s="135"/>
      <c r="S21" s="136"/>
      <c r="T21" s="137"/>
      <c r="U21" s="137"/>
      <c r="V21" s="138"/>
      <c r="W21" s="47"/>
      <c r="X21" s="47"/>
    </row>
    <row r="22" spans="2:24" ht="16.350000000000001" customHeight="1" x14ac:dyDescent="0.45">
      <c r="B22" s="85"/>
      <c r="C22" s="140"/>
      <c r="D22" s="140"/>
      <c r="E22" s="140"/>
      <c r="F22" s="140"/>
      <c r="G22" s="140"/>
      <c r="H22" s="140"/>
      <c r="I22" s="4" t="s">
        <v>24</v>
      </c>
      <c r="J22" s="105" t="s">
        <v>40</v>
      </c>
      <c r="K22" s="105"/>
      <c r="L22" s="105"/>
      <c r="M22" s="105"/>
      <c r="N22" s="105"/>
      <c r="O22" s="105"/>
      <c r="P22" s="105"/>
      <c r="Q22" s="105"/>
      <c r="R22" s="105"/>
      <c r="S22" s="106"/>
      <c r="T22" s="103"/>
      <c r="U22" s="103"/>
      <c r="V22" s="104"/>
      <c r="W22" s="47"/>
      <c r="X22" s="47"/>
    </row>
    <row r="23" spans="2:24" ht="16.350000000000001" customHeight="1" x14ac:dyDescent="0.45">
      <c r="B23" s="85"/>
      <c r="C23" s="140"/>
      <c r="D23" s="140"/>
      <c r="E23" s="140"/>
      <c r="F23" s="140"/>
      <c r="G23" s="140"/>
      <c r="H23" s="140"/>
      <c r="I23" s="4" t="s">
        <v>19</v>
      </c>
      <c r="J23" s="105" t="s">
        <v>69</v>
      </c>
      <c r="K23" s="105"/>
      <c r="L23" s="105"/>
      <c r="M23" s="105"/>
      <c r="N23" s="105"/>
      <c r="O23" s="105"/>
      <c r="P23" s="105"/>
      <c r="Q23" s="105"/>
      <c r="R23" s="105"/>
      <c r="S23" s="106"/>
      <c r="T23" s="103"/>
      <c r="U23" s="103"/>
      <c r="V23" s="104"/>
      <c r="W23" s="47"/>
      <c r="X23" s="47"/>
    </row>
    <row r="24" spans="2:24" ht="16.350000000000001" customHeight="1" x14ac:dyDescent="0.45">
      <c r="B24" s="85"/>
      <c r="C24" s="140"/>
      <c r="D24" s="140"/>
      <c r="E24" s="140"/>
      <c r="F24" s="140"/>
      <c r="G24" s="140"/>
      <c r="H24" s="140"/>
      <c r="I24" s="4" t="s">
        <v>25</v>
      </c>
      <c r="J24" s="105" t="s">
        <v>45</v>
      </c>
      <c r="K24" s="105"/>
      <c r="L24" s="105"/>
      <c r="M24" s="105"/>
      <c r="N24" s="105"/>
      <c r="O24" s="105"/>
      <c r="P24" s="105"/>
      <c r="Q24" s="105"/>
      <c r="R24" s="105"/>
      <c r="S24" s="106"/>
      <c r="T24" s="103"/>
      <c r="U24" s="103"/>
      <c r="V24" s="104"/>
      <c r="W24" s="47"/>
      <c r="X24" s="47"/>
    </row>
    <row r="25" spans="2:24" ht="16.350000000000001" customHeight="1" x14ac:dyDescent="0.45">
      <c r="B25" s="85"/>
      <c r="C25" s="140"/>
      <c r="D25" s="140"/>
      <c r="E25" s="140"/>
      <c r="F25" s="140"/>
      <c r="G25" s="140"/>
      <c r="H25" s="140"/>
      <c r="I25" s="4" t="s">
        <v>28</v>
      </c>
      <c r="J25" s="105" t="s">
        <v>83</v>
      </c>
      <c r="K25" s="105"/>
      <c r="L25" s="105"/>
      <c r="M25" s="105"/>
      <c r="N25" s="105"/>
      <c r="O25" s="105"/>
      <c r="P25" s="105"/>
      <c r="Q25" s="105"/>
      <c r="R25" s="105"/>
      <c r="S25" s="106"/>
      <c r="T25" s="127"/>
      <c r="U25" s="103"/>
      <c r="V25" s="104"/>
      <c r="W25" s="47"/>
      <c r="X25" s="47"/>
    </row>
    <row r="26" spans="2:24" ht="16.350000000000001" customHeight="1" x14ac:dyDescent="0.45">
      <c r="B26" s="85"/>
      <c r="C26" s="140"/>
      <c r="D26" s="140"/>
      <c r="E26" s="140"/>
      <c r="F26" s="140"/>
      <c r="G26" s="140"/>
      <c r="H26" s="140"/>
      <c r="I26" s="4" t="s">
        <v>77</v>
      </c>
      <c r="J26" s="105" t="s">
        <v>11</v>
      </c>
      <c r="K26" s="105"/>
      <c r="L26" s="105"/>
      <c r="M26" s="105"/>
      <c r="N26" s="105"/>
      <c r="O26" s="105"/>
      <c r="P26" s="105"/>
      <c r="Q26" s="105"/>
      <c r="R26" s="105"/>
      <c r="S26" s="106"/>
      <c r="T26" s="127"/>
      <c r="U26" s="103"/>
      <c r="V26" s="104"/>
      <c r="W26" s="47"/>
      <c r="X26" s="47"/>
    </row>
    <row r="27" spans="2:24" ht="16.350000000000001" customHeight="1" x14ac:dyDescent="0.45">
      <c r="B27" s="85"/>
      <c r="C27" s="140"/>
      <c r="D27" s="140"/>
      <c r="E27" s="140"/>
      <c r="F27" s="140"/>
      <c r="G27" s="140"/>
      <c r="H27" s="140"/>
      <c r="I27" s="4" t="s">
        <v>78</v>
      </c>
      <c r="J27" s="100" t="s">
        <v>26</v>
      </c>
      <c r="K27" s="100"/>
      <c r="L27" s="100"/>
      <c r="M27" s="100"/>
      <c r="N27" s="100"/>
      <c r="O27" s="100"/>
      <c r="P27" s="100"/>
      <c r="Q27" s="100"/>
      <c r="R27" s="100"/>
      <c r="S27" s="128"/>
      <c r="T27" s="103"/>
      <c r="U27" s="103"/>
      <c r="V27" s="104"/>
      <c r="W27" s="47"/>
      <c r="X27" s="47"/>
    </row>
    <row r="28" spans="2:24" ht="16.350000000000001" customHeight="1" x14ac:dyDescent="0.45">
      <c r="B28" s="85"/>
      <c r="C28" s="140"/>
      <c r="D28" s="140"/>
      <c r="E28" s="140"/>
      <c r="F28" s="140"/>
      <c r="G28" s="140"/>
      <c r="H28" s="140"/>
      <c r="I28" s="4" t="s">
        <v>79</v>
      </c>
      <c r="J28" s="100" t="s">
        <v>86</v>
      </c>
      <c r="K28" s="100"/>
      <c r="L28" s="100"/>
      <c r="M28" s="100"/>
      <c r="N28" s="100"/>
      <c r="O28" s="100"/>
      <c r="P28" s="100"/>
      <c r="Q28" s="100"/>
      <c r="R28" s="100"/>
      <c r="S28" s="128"/>
      <c r="T28" s="127"/>
      <c r="U28" s="103"/>
      <c r="V28" s="104"/>
      <c r="W28" s="47"/>
      <c r="X28" s="47"/>
    </row>
    <row r="29" spans="2:24" ht="16.350000000000001" customHeight="1" x14ac:dyDescent="0.45">
      <c r="B29" s="85"/>
      <c r="C29" s="140"/>
      <c r="D29" s="140"/>
      <c r="E29" s="140"/>
      <c r="F29" s="140"/>
      <c r="G29" s="140"/>
      <c r="H29" s="140"/>
      <c r="I29" s="4" t="s">
        <v>80</v>
      </c>
      <c r="J29" s="105" t="s">
        <v>54</v>
      </c>
      <c r="K29" s="105"/>
      <c r="L29" s="105"/>
      <c r="M29" s="105"/>
      <c r="N29" s="105"/>
      <c r="O29" s="105"/>
      <c r="P29" s="105"/>
      <c r="Q29" s="105"/>
      <c r="R29" s="105"/>
      <c r="S29" s="106"/>
      <c r="T29" s="103"/>
      <c r="U29" s="103"/>
      <c r="V29" s="104"/>
      <c r="W29" s="47"/>
      <c r="X29" s="47"/>
    </row>
    <row r="30" spans="2:24" ht="16.350000000000001" customHeight="1" x14ac:dyDescent="0.45">
      <c r="B30" s="85"/>
      <c r="C30" s="140"/>
      <c r="D30" s="140"/>
      <c r="E30" s="140"/>
      <c r="F30" s="140"/>
      <c r="G30" s="140"/>
      <c r="H30" s="140"/>
      <c r="I30" s="4" t="s">
        <v>81</v>
      </c>
      <c r="J30" s="105" t="s">
        <v>7</v>
      </c>
      <c r="K30" s="105"/>
      <c r="L30" s="105"/>
      <c r="M30" s="105"/>
      <c r="N30" s="105"/>
      <c r="O30" s="105"/>
      <c r="P30" s="105"/>
      <c r="Q30" s="105"/>
      <c r="R30" s="105"/>
      <c r="S30" s="106"/>
      <c r="T30" s="103"/>
      <c r="U30" s="103"/>
      <c r="V30" s="104"/>
      <c r="W30" s="47"/>
      <c r="X30" s="47"/>
    </row>
    <row r="31" spans="2:24" ht="16.350000000000001" customHeight="1" x14ac:dyDescent="0.45">
      <c r="B31" s="86"/>
      <c r="C31" s="141"/>
      <c r="D31" s="141"/>
      <c r="E31" s="141"/>
      <c r="F31" s="141"/>
      <c r="G31" s="141"/>
      <c r="H31" s="141"/>
      <c r="I31" s="4" t="s">
        <v>96</v>
      </c>
      <c r="J31" s="105" t="s">
        <v>99</v>
      </c>
      <c r="K31" s="105"/>
      <c r="L31" s="105"/>
      <c r="M31" s="105"/>
      <c r="N31" s="105"/>
      <c r="O31" s="105"/>
      <c r="P31" s="105"/>
      <c r="Q31" s="105"/>
      <c r="R31" s="105"/>
      <c r="S31" s="106"/>
      <c r="T31" s="103"/>
      <c r="U31" s="103"/>
      <c r="V31" s="104"/>
      <c r="W31" s="47"/>
      <c r="X31" s="47"/>
    </row>
    <row r="32" spans="2:24" ht="19.5" customHeight="1" x14ac:dyDescent="0.45">
      <c r="B32" s="112" t="s">
        <v>106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4"/>
      <c r="T32" s="115">
        <f>SUM(T21:V31)</f>
        <v>0</v>
      </c>
      <c r="U32" s="115"/>
      <c r="V32" s="116"/>
      <c r="W32" s="47"/>
      <c r="X32" s="47"/>
    </row>
    <row r="33" spans="1:24" ht="16.350000000000001" customHeight="1" x14ac:dyDescent="0.45">
      <c r="B33" s="90">
        <v>2</v>
      </c>
      <c r="C33" s="121" t="s">
        <v>100</v>
      </c>
      <c r="D33" s="122"/>
      <c r="E33" s="122"/>
      <c r="F33" s="122"/>
      <c r="G33" s="122"/>
      <c r="H33" s="122"/>
      <c r="I33" s="5" t="s">
        <v>23</v>
      </c>
      <c r="J33" s="117" t="s">
        <v>66</v>
      </c>
      <c r="K33" s="117"/>
      <c r="L33" s="117"/>
      <c r="M33" s="117"/>
      <c r="N33" s="117"/>
      <c r="O33" s="117"/>
      <c r="P33" s="117"/>
      <c r="Q33" s="117"/>
      <c r="R33" s="117"/>
      <c r="S33" s="118"/>
      <c r="T33" s="119"/>
      <c r="U33" s="119"/>
      <c r="V33" s="120"/>
      <c r="W33" s="47"/>
      <c r="X33" s="47"/>
    </row>
    <row r="34" spans="1:24" ht="16.350000000000001" customHeight="1" x14ac:dyDescent="0.45">
      <c r="B34" s="85"/>
      <c r="C34" s="123"/>
      <c r="D34" s="123"/>
      <c r="E34" s="123"/>
      <c r="F34" s="123"/>
      <c r="G34" s="123"/>
      <c r="H34" s="123"/>
      <c r="I34" s="4" t="s">
        <v>24</v>
      </c>
      <c r="J34" s="105" t="s">
        <v>74</v>
      </c>
      <c r="K34" s="105"/>
      <c r="L34" s="105"/>
      <c r="M34" s="105"/>
      <c r="N34" s="105"/>
      <c r="O34" s="105"/>
      <c r="P34" s="105"/>
      <c r="Q34" s="105"/>
      <c r="R34" s="105"/>
      <c r="S34" s="106"/>
      <c r="T34" s="103"/>
      <c r="U34" s="103"/>
      <c r="V34" s="104"/>
      <c r="W34" s="47"/>
      <c r="X34" s="47"/>
    </row>
    <row r="35" spans="1:24" ht="16.350000000000001" customHeight="1" x14ac:dyDescent="0.45">
      <c r="B35" s="85"/>
      <c r="C35" s="123"/>
      <c r="D35" s="123"/>
      <c r="E35" s="123"/>
      <c r="F35" s="123"/>
      <c r="G35" s="123"/>
      <c r="H35" s="123"/>
      <c r="I35" s="4" t="s">
        <v>19</v>
      </c>
      <c r="J35" s="105" t="s">
        <v>34</v>
      </c>
      <c r="K35" s="105"/>
      <c r="L35" s="105"/>
      <c r="M35" s="105"/>
      <c r="N35" s="105"/>
      <c r="O35" s="105"/>
      <c r="P35" s="105"/>
      <c r="Q35" s="105"/>
      <c r="R35" s="105"/>
      <c r="S35" s="106"/>
      <c r="T35" s="103"/>
      <c r="U35" s="103"/>
      <c r="V35" s="104"/>
      <c r="W35" s="47"/>
      <c r="X35" s="47"/>
    </row>
    <row r="36" spans="1:24" ht="16.350000000000001" customHeight="1" x14ac:dyDescent="0.45">
      <c r="B36" s="85"/>
      <c r="C36" s="123"/>
      <c r="D36" s="123"/>
      <c r="E36" s="123"/>
      <c r="F36" s="123"/>
      <c r="G36" s="123"/>
      <c r="H36" s="123"/>
      <c r="I36" s="4" t="s">
        <v>25</v>
      </c>
      <c r="J36" s="105" t="s">
        <v>35</v>
      </c>
      <c r="K36" s="125"/>
      <c r="L36" s="125"/>
      <c r="M36" s="125"/>
      <c r="N36" s="125"/>
      <c r="O36" s="125"/>
      <c r="P36" s="125"/>
      <c r="Q36" s="125"/>
      <c r="R36" s="125"/>
      <c r="S36" s="126"/>
      <c r="T36" s="103"/>
      <c r="U36" s="103"/>
      <c r="V36" s="104"/>
      <c r="W36" s="47"/>
      <c r="X36" s="47"/>
    </row>
    <row r="37" spans="1:24" ht="16.350000000000001" customHeight="1" x14ac:dyDescent="0.45">
      <c r="B37" s="85"/>
      <c r="C37" s="123"/>
      <c r="D37" s="123"/>
      <c r="E37" s="123"/>
      <c r="F37" s="123"/>
      <c r="G37" s="123"/>
      <c r="H37" s="123"/>
      <c r="I37" s="4" t="s">
        <v>28</v>
      </c>
      <c r="J37" s="105" t="s">
        <v>55</v>
      </c>
      <c r="K37" s="105"/>
      <c r="L37" s="105"/>
      <c r="M37" s="105"/>
      <c r="N37" s="105"/>
      <c r="O37" s="105"/>
      <c r="P37" s="105"/>
      <c r="Q37" s="105"/>
      <c r="R37" s="105"/>
      <c r="S37" s="106"/>
      <c r="T37" s="103"/>
      <c r="U37" s="103"/>
      <c r="V37" s="104"/>
      <c r="W37" s="47"/>
      <c r="X37" s="47"/>
    </row>
    <row r="38" spans="1:24" ht="16.350000000000001" customHeight="1" x14ac:dyDescent="0.45">
      <c r="B38" s="85"/>
      <c r="C38" s="123"/>
      <c r="D38" s="123"/>
      <c r="E38" s="123"/>
      <c r="F38" s="123"/>
      <c r="G38" s="123"/>
      <c r="H38" s="123"/>
      <c r="I38" s="6" t="s">
        <v>77</v>
      </c>
      <c r="J38" s="105" t="s">
        <v>89</v>
      </c>
      <c r="K38" s="105"/>
      <c r="L38" s="105"/>
      <c r="M38" s="105"/>
      <c r="N38" s="105"/>
      <c r="O38" s="105"/>
      <c r="P38" s="105"/>
      <c r="Q38" s="105"/>
      <c r="R38" s="105"/>
      <c r="S38" s="106"/>
      <c r="T38" s="103"/>
      <c r="U38" s="103"/>
      <c r="V38" s="104"/>
      <c r="W38" s="47"/>
      <c r="X38" s="47"/>
    </row>
    <row r="39" spans="1:24" ht="16.350000000000001" customHeight="1" x14ac:dyDescent="0.45">
      <c r="B39" s="85"/>
      <c r="C39" s="123"/>
      <c r="D39" s="123"/>
      <c r="E39" s="123"/>
      <c r="F39" s="123"/>
      <c r="G39" s="123"/>
      <c r="H39" s="123"/>
      <c r="I39" s="6" t="s">
        <v>78</v>
      </c>
      <c r="J39" s="100" t="s">
        <v>97</v>
      </c>
      <c r="K39" s="100"/>
      <c r="L39" s="100"/>
      <c r="M39" s="100"/>
      <c r="N39" s="100"/>
      <c r="O39" s="101"/>
      <c r="P39" s="101"/>
      <c r="Q39" s="101"/>
      <c r="R39" s="101"/>
      <c r="S39" s="102"/>
      <c r="T39" s="103"/>
      <c r="U39" s="103"/>
      <c r="V39" s="104"/>
      <c r="W39" s="47"/>
      <c r="X39" s="47"/>
    </row>
    <row r="40" spans="1:24" ht="16.350000000000001" customHeight="1" x14ac:dyDescent="0.45">
      <c r="B40" s="86"/>
      <c r="C40" s="124"/>
      <c r="D40" s="124"/>
      <c r="E40" s="124"/>
      <c r="F40" s="124"/>
      <c r="G40" s="124"/>
      <c r="H40" s="124"/>
      <c r="I40" s="6" t="s">
        <v>79</v>
      </c>
      <c r="J40" s="105" t="s">
        <v>99</v>
      </c>
      <c r="K40" s="105"/>
      <c r="L40" s="105"/>
      <c r="M40" s="105"/>
      <c r="N40" s="105"/>
      <c r="O40" s="105"/>
      <c r="P40" s="105"/>
      <c r="Q40" s="105"/>
      <c r="R40" s="105"/>
      <c r="S40" s="106"/>
      <c r="T40" s="103"/>
      <c r="U40" s="103"/>
      <c r="V40" s="104"/>
      <c r="W40" s="47"/>
      <c r="X40" s="47"/>
    </row>
    <row r="41" spans="1:24" ht="19.5" customHeight="1" x14ac:dyDescent="0.45">
      <c r="B41" s="107" t="s">
        <v>107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9"/>
      <c r="T41" s="110">
        <f>SUM(T33:V40)</f>
        <v>0</v>
      </c>
      <c r="U41" s="110"/>
      <c r="V41" s="111"/>
      <c r="W41" s="47"/>
      <c r="X41" s="47"/>
    </row>
    <row r="42" spans="1:24" ht="21.95" customHeight="1" x14ac:dyDescent="0.45">
      <c r="B42" s="94" t="s">
        <v>50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6">
        <f>SUM(T32,T41)</f>
        <v>0</v>
      </c>
      <c r="U42" s="97"/>
      <c r="V42" s="98"/>
      <c r="W42" s="47"/>
      <c r="X42" s="47"/>
    </row>
    <row r="43" spans="1:24" ht="15" customHeight="1" x14ac:dyDescent="0.45">
      <c r="A43" s="28"/>
      <c r="B43" s="31"/>
      <c r="C43" s="31"/>
      <c r="D43" s="31"/>
      <c r="E43" s="34"/>
      <c r="F43" s="35" t="s">
        <v>56</v>
      </c>
      <c r="G43" s="36"/>
      <c r="H43" s="36"/>
      <c r="I43" s="36"/>
      <c r="J43" s="36"/>
      <c r="K43" s="36"/>
      <c r="L43" s="36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4" ht="12" customHeight="1" x14ac:dyDescent="0.45">
      <c r="A44" s="28"/>
      <c r="B44" s="32"/>
      <c r="C44" s="32"/>
      <c r="D44" s="32"/>
      <c r="E44" s="32"/>
      <c r="F44" s="2"/>
      <c r="G44" s="2"/>
      <c r="H44" s="2"/>
      <c r="I44" s="2"/>
      <c r="J44" s="2"/>
      <c r="K44" s="2"/>
      <c r="L44" s="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4" ht="19.5" x14ac:dyDescent="0.45">
      <c r="B45" s="99" t="s">
        <v>22</v>
      </c>
      <c r="C45" s="99"/>
      <c r="D45" s="99"/>
      <c r="E45" s="99"/>
      <c r="F45" s="99"/>
      <c r="G45" s="37"/>
      <c r="H45" s="99" t="s">
        <v>44</v>
      </c>
      <c r="I45" s="99"/>
      <c r="J45" s="99"/>
      <c r="K45" s="99"/>
      <c r="L45" s="99"/>
      <c r="M45" s="99"/>
      <c r="N45" s="99"/>
      <c r="O45" s="99"/>
      <c r="P45" s="99"/>
      <c r="Q45" s="99"/>
      <c r="R45" s="33"/>
      <c r="S45" s="44"/>
      <c r="T45" s="44"/>
      <c r="U45" s="44"/>
      <c r="V45" s="44"/>
    </row>
  </sheetData>
  <mergeCells count="67">
    <mergeCell ref="A2:V2"/>
    <mergeCell ref="Q3:V3"/>
    <mergeCell ref="N8:V8"/>
    <mergeCell ref="N9:V9"/>
    <mergeCell ref="N10:V10"/>
    <mergeCell ref="M15:N15"/>
    <mergeCell ref="O15:P15"/>
    <mergeCell ref="Q15:R15"/>
    <mergeCell ref="B19:V19"/>
    <mergeCell ref="C15:D15"/>
    <mergeCell ref="E15:F15"/>
    <mergeCell ref="G15:H15"/>
    <mergeCell ref="I15:J15"/>
    <mergeCell ref="K15:L15"/>
    <mergeCell ref="B20:H20"/>
    <mergeCell ref="I20:S20"/>
    <mergeCell ref="T20:V20"/>
    <mergeCell ref="J21:S21"/>
    <mergeCell ref="T21:V21"/>
    <mergeCell ref="B21:B31"/>
    <mergeCell ref="C21:H31"/>
    <mergeCell ref="J22:S22"/>
    <mergeCell ref="T22:V22"/>
    <mergeCell ref="J23:S23"/>
    <mergeCell ref="T23:V23"/>
    <mergeCell ref="J24:S24"/>
    <mergeCell ref="T24:V24"/>
    <mergeCell ref="J25:S25"/>
    <mergeCell ref="T25:V25"/>
    <mergeCell ref="J26:S26"/>
    <mergeCell ref="T26:V26"/>
    <mergeCell ref="J27:S27"/>
    <mergeCell ref="T27:V27"/>
    <mergeCell ref="J28:S28"/>
    <mergeCell ref="T28:V28"/>
    <mergeCell ref="J29:S29"/>
    <mergeCell ref="T29:V29"/>
    <mergeCell ref="J30:S30"/>
    <mergeCell ref="T30:V30"/>
    <mergeCell ref="J31:S31"/>
    <mergeCell ref="T31:V31"/>
    <mergeCell ref="B32:S32"/>
    <mergeCell ref="T32:V32"/>
    <mergeCell ref="J33:S33"/>
    <mergeCell ref="T33:V33"/>
    <mergeCell ref="J34:S34"/>
    <mergeCell ref="T34:V34"/>
    <mergeCell ref="B33:B40"/>
    <mergeCell ref="C33:H40"/>
    <mergeCell ref="J35:S35"/>
    <mergeCell ref="T35:V35"/>
    <mergeCell ref="J36:S36"/>
    <mergeCell ref="T36:V36"/>
    <mergeCell ref="J37:S37"/>
    <mergeCell ref="T37:V37"/>
    <mergeCell ref="J38:S38"/>
    <mergeCell ref="T38:V38"/>
    <mergeCell ref="B42:S42"/>
    <mergeCell ref="T42:V42"/>
    <mergeCell ref="B45:F45"/>
    <mergeCell ref="H45:Q45"/>
    <mergeCell ref="J39:S39"/>
    <mergeCell ref="T39:V39"/>
    <mergeCell ref="J40:S40"/>
    <mergeCell ref="T40:V40"/>
    <mergeCell ref="B41:S41"/>
    <mergeCell ref="T41:V41"/>
  </mergeCells>
  <phoneticPr fontId="4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workbookViewId="0">
      <selection activeCell="A19" sqref="A19:A27"/>
    </sheetView>
  </sheetViews>
  <sheetFormatPr defaultRowHeight="16.5" x14ac:dyDescent="0.4"/>
  <cols>
    <col min="1" max="2" width="4.625" style="48" customWidth="1"/>
    <col min="3" max="3" width="42.625" style="48" customWidth="1"/>
    <col min="4" max="10" width="16.625" style="48" customWidth="1"/>
    <col min="11" max="11" width="26.125" style="48" customWidth="1"/>
    <col min="12" max="12" width="9" style="48" customWidth="1"/>
    <col min="13" max="16384" width="9" style="48"/>
  </cols>
  <sheetData>
    <row r="1" spans="1:11" s="49" customFormat="1" ht="22.5" x14ac:dyDescent="0.5">
      <c r="A1" s="50" t="s">
        <v>95</v>
      </c>
      <c r="B1" s="52"/>
      <c r="C1" s="52"/>
    </row>
    <row r="2" spans="1:11" s="49" customFormat="1" ht="22.5" x14ac:dyDescent="0.5">
      <c r="B2" s="52" t="s">
        <v>52</v>
      </c>
      <c r="C2" s="52"/>
    </row>
    <row r="3" spans="1:11" ht="29.25" customHeight="1" x14ac:dyDescent="0.4">
      <c r="I3" s="69" t="s">
        <v>15</v>
      </c>
      <c r="J3" s="152"/>
      <c r="K3" s="153"/>
    </row>
    <row r="5" spans="1:11" ht="18" customHeight="1" x14ac:dyDescent="0.4">
      <c r="A5" s="159" t="s">
        <v>20</v>
      </c>
      <c r="B5" s="161" t="s">
        <v>36</v>
      </c>
      <c r="C5" s="161" t="s">
        <v>42</v>
      </c>
      <c r="D5" s="61">
        <v>2023</v>
      </c>
      <c r="E5" s="61">
        <v>2024</v>
      </c>
      <c r="F5" s="61">
        <v>2025</v>
      </c>
      <c r="G5" s="61">
        <v>2026</v>
      </c>
      <c r="H5" s="61">
        <v>2027</v>
      </c>
      <c r="I5" s="61">
        <v>2028</v>
      </c>
      <c r="J5" s="162" t="s">
        <v>31</v>
      </c>
      <c r="K5" s="161" t="s">
        <v>38</v>
      </c>
    </row>
    <row r="6" spans="1:11" ht="18" customHeight="1" x14ac:dyDescent="0.4">
      <c r="A6" s="160"/>
      <c r="B6" s="161"/>
      <c r="C6" s="161"/>
      <c r="D6" s="55" t="s">
        <v>39</v>
      </c>
      <c r="E6" s="55" t="s">
        <v>21</v>
      </c>
      <c r="F6" s="55" t="s">
        <v>46</v>
      </c>
      <c r="G6" s="55" t="s">
        <v>30</v>
      </c>
      <c r="H6" s="55" t="s">
        <v>0</v>
      </c>
      <c r="I6" s="55" t="s">
        <v>98</v>
      </c>
      <c r="J6" s="163"/>
      <c r="K6" s="161"/>
    </row>
    <row r="7" spans="1:11" ht="26.1" customHeight="1" x14ac:dyDescent="0.4">
      <c r="A7" s="164" t="s">
        <v>102</v>
      </c>
      <c r="B7" s="53" t="str">
        <f>'様式8-1_見積書'!I21</f>
        <v>①</v>
      </c>
      <c r="C7" s="57" t="str">
        <f>'様式8-1_見積書'!$J$21</f>
        <v>パッケージライセンス費（一括費用）</v>
      </c>
      <c r="D7" s="62"/>
      <c r="E7" s="62"/>
      <c r="F7" s="62"/>
      <c r="G7" s="62"/>
      <c r="H7" s="62"/>
      <c r="I7" s="62"/>
      <c r="J7" s="70">
        <f t="shared" ref="J7:J17" si="0">SUM(D7:I7)</f>
        <v>0</v>
      </c>
      <c r="K7" s="73"/>
    </row>
    <row r="8" spans="1:11" ht="26.1" customHeight="1" x14ac:dyDescent="0.4">
      <c r="A8" s="165"/>
      <c r="B8" s="54" t="str">
        <f>'様式8-1_見積書'!I22</f>
        <v>②</v>
      </c>
      <c r="C8" s="58" t="str">
        <f>'様式8-1_見積書'!$J$22</f>
        <v>プロジェクト管理費</v>
      </c>
      <c r="D8" s="63"/>
      <c r="E8" s="63"/>
      <c r="F8" s="63"/>
      <c r="G8" s="63"/>
      <c r="H8" s="63"/>
      <c r="I8" s="63"/>
      <c r="J8" s="71">
        <f t="shared" si="0"/>
        <v>0</v>
      </c>
      <c r="K8" s="74"/>
    </row>
    <row r="9" spans="1:11" ht="26.1" customHeight="1" x14ac:dyDescent="0.4">
      <c r="A9" s="165"/>
      <c r="B9" s="54" t="str">
        <f>'様式8-1_見積書'!I23</f>
        <v>③</v>
      </c>
      <c r="C9" s="58" t="str">
        <f>'様式8-1_見積書'!$J$23</f>
        <v>システム設計・開発関係費</v>
      </c>
      <c r="D9" s="63"/>
      <c r="E9" s="63"/>
      <c r="F9" s="63"/>
      <c r="G9" s="63"/>
      <c r="H9" s="63"/>
      <c r="I9" s="63"/>
      <c r="J9" s="71">
        <f t="shared" si="0"/>
        <v>0</v>
      </c>
      <c r="K9" s="74"/>
    </row>
    <row r="10" spans="1:11" ht="26.1" customHeight="1" x14ac:dyDescent="0.4">
      <c r="A10" s="165"/>
      <c r="B10" s="54" t="str">
        <f>'様式8-1_見積書'!I24</f>
        <v>④</v>
      </c>
      <c r="C10" s="58" t="str">
        <f>'様式8-1_見積書'!$J$24</f>
        <v>パッケージ適合費</v>
      </c>
      <c r="D10" s="63"/>
      <c r="E10" s="63"/>
      <c r="F10" s="63"/>
      <c r="G10" s="63"/>
      <c r="H10" s="63"/>
      <c r="I10" s="63"/>
      <c r="J10" s="71">
        <f t="shared" si="0"/>
        <v>0</v>
      </c>
      <c r="K10" s="74"/>
    </row>
    <row r="11" spans="1:11" ht="26.1" customHeight="1" x14ac:dyDescent="0.4">
      <c r="A11" s="165"/>
      <c r="B11" s="54" t="str">
        <f>'様式8-1_見積書'!I25</f>
        <v>⑤</v>
      </c>
      <c r="C11" s="58" t="str">
        <f>'様式8-1_見積書'!$J$25</f>
        <v>パッケージカスタマイズ費</v>
      </c>
      <c r="D11" s="63"/>
      <c r="E11" s="63"/>
      <c r="F11" s="63"/>
      <c r="G11" s="63"/>
      <c r="H11" s="63"/>
      <c r="I11" s="63"/>
      <c r="J11" s="71">
        <f t="shared" si="0"/>
        <v>0</v>
      </c>
      <c r="K11" s="74"/>
    </row>
    <row r="12" spans="1:11" ht="26.1" customHeight="1" x14ac:dyDescent="0.4">
      <c r="A12" s="165"/>
      <c r="B12" s="54" t="str">
        <f>'様式8-1_見積書'!I26</f>
        <v>⑥</v>
      </c>
      <c r="C12" s="58" t="str">
        <f>'様式8-1_見積書'!$J$26</f>
        <v>稼働テスト費</v>
      </c>
      <c r="D12" s="63"/>
      <c r="E12" s="63"/>
      <c r="F12" s="63"/>
      <c r="G12" s="63"/>
      <c r="H12" s="63"/>
      <c r="I12" s="63"/>
      <c r="J12" s="71">
        <f t="shared" si="0"/>
        <v>0</v>
      </c>
      <c r="K12" s="74"/>
    </row>
    <row r="13" spans="1:11" ht="26.1" customHeight="1" x14ac:dyDescent="0.4">
      <c r="A13" s="165"/>
      <c r="B13" s="54" t="str">
        <f>'様式8-1_見積書'!I27</f>
        <v>⑦</v>
      </c>
      <c r="C13" s="58" t="str">
        <f>'様式8-1_見積書'!$J$27</f>
        <v>教育・研修費</v>
      </c>
      <c r="D13" s="63"/>
      <c r="E13" s="63"/>
      <c r="F13" s="63"/>
      <c r="G13" s="63"/>
      <c r="H13" s="63"/>
      <c r="I13" s="63"/>
      <c r="J13" s="71">
        <f t="shared" si="0"/>
        <v>0</v>
      </c>
      <c r="K13" s="74"/>
    </row>
    <row r="14" spans="1:11" ht="26.1" customHeight="1" x14ac:dyDescent="0.4">
      <c r="A14" s="165"/>
      <c r="B14" s="54" t="str">
        <f>'様式8-1_見積書'!I28</f>
        <v>⑧</v>
      </c>
      <c r="C14" s="58" t="str">
        <f>'様式8-1_見積書'!$J$28</f>
        <v>データ移行費</v>
      </c>
      <c r="D14" s="63"/>
      <c r="E14" s="63"/>
      <c r="F14" s="63"/>
      <c r="G14" s="63"/>
      <c r="H14" s="63"/>
      <c r="I14" s="63"/>
      <c r="J14" s="71">
        <f t="shared" si="0"/>
        <v>0</v>
      </c>
      <c r="K14" s="74"/>
    </row>
    <row r="15" spans="1:11" ht="26.1" customHeight="1" x14ac:dyDescent="0.4">
      <c r="A15" s="165"/>
      <c r="B15" s="54" t="str">
        <f>'様式8-1_見積書'!I29</f>
        <v>⑨</v>
      </c>
      <c r="C15" s="58" t="str">
        <f>'様式8-1_見積書'!$J$29</f>
        <v>ハードウェア費</v>
      </c>
      <c r="D15" s="63"/>
      <c r="E15" s="63"/>
      <c r="F15" s="63"/>
      <c r="G15" s="63"/>
      <c r="H15" s="63"/>
      <c r="I15" s="63"/>
      <c r="J15" s="71">
        <f t="shared" si="0"/>
        <v>0</v>
      </c>
      <c r="K15" s="74"/>
    </row>
    <row r="16" spans="1:11" ht="26.1" customHeight="1" x14ac:dyDescent="0.4">
      <c r="A16" s="165"/>
      <c r="B16" s="54" t="str">
        <f>'様式8-1_見積書'!I30</f>
        <v>⑩</v>
      </c>
      <c r="C16" s="58" t="str">
        <f>'様式8-1_見積書'!$J$30</f>
        <v>ソフトウェア費</v>
      </c>
      <c r="D16" s="63"/>
      <c r="E16" s="63"/>
      <c r="F16" s="63"/>
      <c r="G16" s="63"/>
      <c r="H16" s="63"/>
      <c r="I16" s="63"/>
      <c r="J16" s="71">
        <f t="shared" si="0"/>
        <v>0</v>
      </c>
      <c r="K16" s="74"/>
    </row>
    <row r="17" spans="1:11" ht="26.1" customHeight="1" x14ac:dyDescent="0.4">
      <c r="A17" s="165"/>
      <c r="B17" s="55" t="str">
        <f>'様式8-1_見積書'!I31</f>
        <v>⑪</v>
      </c>
      <c r="C17" s="58" t="str">
        <f>'様式8-1_見積書'!$J$31</f>
        <v>その他（　　　　　　　　　　　　　　　　）</v>
      </c>
      <c r="D17" s="63"/>
      <c r="E17" s="63"/>
      <c r="F17" s="63"/>
      <c r="G17" s="63"/>
      <c r="H17" s="63"/>
      <c r="I17" s="63"/>
      <c r="J17" s="71">
        <f t="shared" si="0"/>
        <v>0</v>
      </c>
      <c r="K17" s="74"/>
    </row>
    <row r="18" spans="1:11" ht="30" customHeight="1" x14ac:dyDescent="0.4">
      <c r="A18" s="166"/>
      <c r="B18" s="154" t="s">
        <v>6</v>
      </c>
      <c r="C18" s="155"/>
      <c r="D18" s="64">
        <f t="shared" ref="D18:J18" si="1">SUM(D7:D17)</f>
        <v>0</v>
      </c>
      <c r="E18" s="64">
        <f t="shared" si="1"/>
        <v>0</v>
      </c>
      <c r="F18" s="64">
        <f t="shared" si="1"/>
        <v>0</v>
      </c>
      <c r="G18" s="64">
        <f t="shared" si="1"/>
        <v>0</v>
      </c>
      <c r="H18" s="64">
        <f t="shared" si="1"/>
        <v>0</v>
      </c>
      <c r="I18" s="64">
        <f t="shared" si="1"/>
        <v>0</v>
      </c>
      <c r="J18" s="64">
        <f t="shared" si="1"/>
        <v>0</v>
      </c>
      <c r="K18" s="75"/>
    </row>
    <row r="19" spans="1:11" ht="26.1" customHeight="1" x14ac:dyDescent="0.4">
      <c r="A19" s="167" t="s">
        <v>103</v>
      </c>
      <c r="B19" s="56" t="str">
        <f>'様式8-1_見積書'!I33</f>
        <v>①</v>
      </c>
      <c r="C19" s="59" t="str">
        <f>'様式8-1_見積書'!$J$33</f>
        <v>パッケージ利用料</v>
      </c>
      <c r="D19" s="65"/>
      <c r="E19" s="65"/>
      <c r="F19" s="65"/>
      <c r="G19" s="65"/>
      <c r="H19" s="65"/>
      <c r="I19" s="65"/>
      <c r="J19" s="72">
        <f t="shared" ref="J19:J26" si="2">SUM(D19:I19)</f>
        <v>0</v>
      </c>
      <c r="K19" s="76"/>
    </row>
    <row r="20" spans="1:11" ht="26.1" customHeight="1" x14ac:dyDescent="0.4">
      <c r="A20" s="165"/>
      <c r="B20" s="54" t="str">
        <f>'様式8-1_見積書'!I34</f>
        <v>②</v>
      </c>
      <c r="C20" s="58" t="str">
        <f>'様式8-1_見積書'!$J$34</f>
        <v>システム運用費</v>
      </c>
      <c r="D20" s="63"/>
      <c r="E20" s="63"/>
      <c r="F20" s="63"/>
      <c r="G20" s="63"/>
      <c r="H20" s="63"/>
      <c r="I20" s="63"/>
      <c r="J20" s="71">
        <f t="shared" si="2"/>
        <v>0</v>
      </c>
      <c r="K20" s="74"/>
    </row>
    <row r="21" spans="1:11" ht="26.1" customHeight="1" x14ac:dyDescent="0.4">
      <c r="A21" s="165"/>
      <c r="B21" s="54" t="str">
        <f>'様式8-1_見積書'!I35</f>
        <v>③</v>
      </c>
      <c r="C21" s="58" t="str">
        <f>'様式8-1_見積書'!$J$35</f>
        <v>ハードウェア保守費</v>
      </c>
      <c r="D21" s="63"/>
      <c r="E21" s="63"/>
      <c r="F21" s="63"/>
      <c r="G21" s="63"/>
      <c r="H21" s="63"/>
      <c r="I21" s="63"/>
      <c r="J21" s="71">
        <f t="shared" si="2"/>
        <v>0</v>
      </c>
      <c r="K21" s="74"/>
    </row>
    <row r="22" spans="1:11" ht="26.1" customHeight="1" x14ac:dyDescent="0.4">
      <c r="A22" s="165"/>
      <c r="B22" s="54" t="str">
        <f>'様式8-1_見積書'!I36</f>
        <v>④</v>
      </c>
      <c r="C22" s="58" t="str">
        <f>'様式8-1_見積書'!$J$36</f>
        <v>ソフトウェア保守費</v>
      </c>
      <c r="D22" s="63"/>
      <c r="E22" s="63"/>
      <c r="F22" s="63"/>
      <c r="G22" s="63"/>
      <c r="H22" s="63"/>
      <c r="I22" s="63"/>
      <c r="J22" s="71">
        <f t="shared" si="2"/>
        <v>0</v>
      </c>
      <c r="K22" s="74"/>
    </row>
    <row r="23" spans="1:11" ht="26.1" customHeight="1" x14ac:dyDescent="0.4">
      <c r="A23" s="165"/>
      <c r="B23" s="54" t="str">
        <f>'様式8-1_見積書'!I37</f>
        <v>⑤</v>
      </c>
      <c r="C23" s="58" t="str">
        <f>'様式8-1_見積書'!$J$37</f>
        <v>運用に係るＳＥ費</v>
      </c>
      <c r="D23" s="63"/>
      <c r="E23" s="63"/>
      <c r="F23" s="63"/>
      <c r="G23" s="63"/>
      <c r="H23" s="63"/>
      <c r="I23" s="63"/>
      <c r="J23" s="71">
        <f t="shared" si="2"/>
        <v>0</v>
      </c>
      <c r="K23" s="74"/>
    </row>
    <row r="24" spans="1:11" ht="26.1" customHeight="1" x14ac:dyDescent="0.4">
      <c r="A24" s="165"/>
      <c r="B24" s="54" t="str">
        <f>'様式8-1_見積書'!I38</f>
        <v>⑥</v>
      </c>
      <c r="C24" s="58" t="str">
        <f>'様式8-1_見積書'!$J$38</f>
        <v>データセンター利用費</v>
      </c>
      <c r="D24" s="63"/>
      <c r="E24" s="63"/>
      <c r="F24" s="63"/>
      <c r="G24" s="63"/>
      <c r="H24" s="63"/>
      <c r="I24" s="63"/>
      <c r="J24" s="71">
        <f t="shared" si="2"/>
        <v>0</v>
      </c>
      <c r="K24" s="74"/>
    </row>
    <row r="25" spans="1:11" ht="26.1" customHeight="1" x14ac:dyDescent="0.4">
      <c r="A25" s="165"/>
      <c r="B25" s="54" t="str">
        <f>'様式8-1_見積書'!I39</f>
        <v>⑦</v>
      </c>
      <c r="C25" s="58" t="str">
        <f>'様式8-1_見積書'!$J$39</f>
        <v>ヘルプデスク費</v>
      </c>
      <c r="D25" s="63"/>
      <c r="E25" s="63"/>
      <c r="F25" s="63"/>
      <c r="G25" s="63"/>
      <c r="H25" s="63"/>
      <c r="I25" s="63"/>
      <c r="J25" s="71">
        <f t="shared" si="2"/>
        <v>0</v>
      </c>
      <c r="K25" s="74"/>
    </row>
    <row r="26" spans="1:11" ht="26.1" customHeight="1" x14ac:dyDescent="0.4">
      <c r="A26" s="165"/>
      <c r="B26" s="55" t="str">
        <f>'様式8-1_見積書'!I40</f>
        <v>⑧</v>
      </c>
      <c r="C26" s="60" t="str">
        <f>'様式8-1_見積書'!$J$40</f>
        <v>その他（　　　　　　　　　　　　　　　　）</v>
      </c>
      <c r="D26" s="66"/>
      <c r="E26" s="66"/>
      <c r="F26" s="66"/>
      <c r="G26" s="66"/>
      <c r="H26" s="66"/>
      <c r="I26" s="66"/>
      <c r="J26" s="71">
        <f t="shared" si="2"/>
        <v>0</v>
      </c>
      <c r="K26" s="77"/>
    </row>
    <row r="27" spans="1:11" ht="30" customHeight="1" x14ac:dyDescent="0.4">
      <c r="A27" s="166"/>
      <c r="B27" s="154" t="s">
        <v>51</v>
      </c>
      <c r="C27" s="155"/>
      <c r="D27" s="67">
        <f t="shared" ref="D27:I27" si="3">SUM(D19:D26)</f>
        <v>0</v>
      </c>
      <c r="E27" s="67">
        <f t="shared" si="3"/>
        <v>0</v>
      </c>
      <c r="F27" s="67">
        <f t="shared" si="3"/>
        <v>0</v>
      </c>
      <c r="G27" s="67">
        <f t="shared" si="3"/>
        <v>0</v>
      </c>
      <c r="H27" s="67">
        <f t="shared" si="3"/>
        <v>0</v>
      </c>
      <c r="I27" s="67">
        <f t="shared" si="3"/>
        <v>0</v>
      </c>
      <c r="J27" s="67">
        <f>SUM(J19:J26)</f>
        <v>0</v>
      </c>
      <c r="K27" s="78"/>
    </row>
    <row r="28" spans="1:11" ht="33.950000000000003" customHeight="1" x14ac:dyDescent="0.4">
      <c r="A28" s="156" t="s">
        <v>50</v>
      </c>
      <c r="B28" s="157"/>
      <c r="C28" s="158"/>
      <c r="D28" s="68">
        <f t="shared" ref="D28:I28" si="4">SUM(D18,D27)</f>
        <v>0</v>
      </c>
      <c r="E28" s="68">
        <f t="shared" si="4"/>
        <v>0</v>
      </c>
      <c r="F28" s="68">
        <f t="shared" si="4"/>
        <v>0</v>
      </c>
      <c r="G28" s="68">
        <f t="shared" si="4"/>
        <v>0</v>
      </c>
      <c r="H28" s="68">
        <f t="shared" si="4"/>
        <v>0</v>
      </c>
      <c r="I28" s="68">
        <f t="shared" si="4"/>
        <v>0</v>
      </c>
      <c r="J28" s="68">
        <f>SUM(J18,J27)</f>
        <v>0</v>
      </c>
      <c r="K28" s="79"/>
    </row>
    <row r="29" spans="1:11" ht="20.100000000000001" customHeight="1" x14ac:dyDescent="0.4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</sheetData>
  <mergeCells count="11">
    <mergeCell ref="J3:K3"/>
    <mergeCell ref="B18:C18"/>
    <mergeCell ref="B27:C27"/>
    <mergeCell ref="A28:C28"/>
    <mergeCell ref="A5:A6"/>
    <mergeCell ref="B5:B6"/>
    <mergeCell ref="C5:C6"/>
    <mergeCell ref="J5:J6"/>
    <mergeCell ref="K5:K6"/>
    <mergeCell ref="A7:A18"/>
    <mergeCell ref="A19:A27"/>
  </mergeCells>
  <phoneticPr fontId="4"/>
  <printOptions horizontalCentered="1"/>
  <pageMargins left="0.19685039370078736" right="0.19685039370078736" top="0.7874015748031494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見積項目説明事項</vt:lpstr>
      <vt:lpstr>様式8-1_見積書</vt:lpstr>
      <vt:lpstr>様式8-2_年度別明細</vt:lpstr>
      <vt:lpstr>見積項目説明事項!Print_Area</vt:lpstr>
      <vt:lpstr>'様式8-1_見積書'!Print_Area</vt:lpstr>
      <vt:lpstr>'様式8-2_年度別明細'!Print_Area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奥州市</dc:creator>
  <cp:lastModifiedBy>ous10327</cp:lastModifiedBy>
  <cp:lastPrinted>2023-02-16T00:43:34Z</cp:lastPrinted>
  <dcterms:created xsi:type="dcterms:W3CDTF">2001-07-08T08:04:51Z</dcterms:created>
  <dcterms:modified xsi:type="dcterms:W3CDTF">2023-03-14T08:43:40Z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3.1.5.0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2021-04-07T02:56:00Z</vt:filetime>
  </property>
</Properties>
</file>