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410" windowWidth="15360" windowHeight="9405"/>
  </bookViews>
  <sheets>
    <sheet name="水沢地区" sheetId="8" r:id="rId1"/>
    <sheet name="南地区" sheetId="34" r:id="rId2"/>
    <sheet name="常盤地区" sheetId="35" r:id="rId3"/>
    <sheet name="佐倉河地区" sheetId="36" r:id="rId4"/>
    <sheet name="真城地区" sheetId="37" r:id="rId5"/>
    <sheet name="姉体地区" sheetId="38" r:id="rId6"/>
    <sheet name="羽田地区" sheetId="39" r:id="rId7"/>
    <sheet name="黒石地区" sheetId="40" r:id="rId8"/>
  </sheets>
  <calcPr calcId="145621"/>
</workbook>
</file>

<file path=xl/calcChain.xml><?xml version="1.0" encoding="utf-8"?>
<calcChain xmlns="http://schemas.openxmlformats.org/spreadsheetml/2006/main">
  <c r="O38" i="38" l="1"/>
  <c r="J38" i="38"/>
  <c r="I38" i="38"/>
  <c r="H38" i="38"/>
  <c r="E38" i="38"/>
  <c r="K38" i="38" l="1"/>
  <c r="I13" i="38"/>
  <c r="N44" i="40" l="1"/>
  <c r="M44" i="40"/>
  <c r="L44" i="40"/>
  <c r="G44" i="40"/>
  <c r="F44" i="40"/>
  <c r="D44" i="40"/>
  <c r="C44" i="40"/>
  <c r="O43" i="40"/>
  <c r="J43" i="40"/>
  <c r="I43" i="40"/>
  <c r="K43" i="40"/>
  <c r="H43" i="40"/>
  <c r="E43" i="40"/>
  <c r="O42" i="40"/>
  <c r="J42" i="40"/>
  <c r="K42" i="40" s="1"/>
  <c r="I42" i="40"/>
  <c r="H42" i="40"/>
  <c r="E42" i="40"/>
  <c r="O41" i="40"/>
  <c r="J41" i="40"/>
  <c r="I41" i="40"/>
  <c r="K41" i="40"/>
  <c r="H41" i="40"/>
  <c r="E41" i="40"/>
  <c r="O40" i="40"/>
  <c r="J40" i="40"/>
  <c r="K40" i="40" s="1"/>
  <c r="I40" i="40"/>
  <c r="H40" i="40"/>
  <c r="E40" i="40"/>
  <c r="O39" i="40"/>
  <c r="J39" i="40"/>
  <c r="I39" i="40"/>
  <c r="K39" i="40"/>
  <c r="H39" i="40"/>
  <c r="E39" i="40"/>
  <c r="O38" i="40"/>
  <c r="J38" i="40"/>
  <c r="K38" i="40" s="1"/>
  <c r="I38" i="40"/>
  <c r="H38" i="40"/>
  <c r="E38" i="40"/>
  <c r="O37" i="40"/>
  <c r="J37" i="40"/>
  <c r="I37" i="40"/>
  <c r="K37" i="40"/>
  <c r="H37" i="40"/>
  <c r="E37" i="40"/>
  <c r="O36" i="40"/>
  <c r="J36" i="40"/>
  <c r="K36" i="40" s="1"/>
  <c r="I36" i="40"/>
  <c r="H36" i="40"/>
  <c r="E36" i="40"/>
  <c r="O35" i="40"/>
  <c r="J35" i="40"/>
  <c r="I35" i="40"/>
  <c r="K35" i="40"/>
  <c r="H35" i="40"/>
  <c r="E35" i="40"/>
  <c r="O34" i="40"/>
  <c r="J34" i="40"/>
  <c r="K34" i="40" s="1"/>
  <c r="I34" i="40"/>
  <c r="H34" i="40"/>
  <c r="E34" i="40"/>
  <c r="O33" i="40"/>
  <c r="J33" i="40"/>
  <c r="I33" i="40"/>
  <c r="K33" i="40"/>
  <c r="H33" i="40"/>
  <c r="E33" i="40"/>
  <c r="O32" i="40"/>
  <c r="J32" i="40"/>
  <c r="K32" i="40" s="1"/>
  <c r="I32" i="40"/>
  <c r="H32" i="40"/>
  <c r="E32" i="40"/>
  <c r="O31" i="40"/>
  <c r="J31" i="40"/>
  <c r="I31" i="40"/>
  <c r="K31" i="40"/>
  <c r="H31" i="40"/>
  <c r="E31" i="40"/>
  <c r="O30" i="40"/>
  <c r="J30" i="40"/>
  <c r="K30" i="40" s="1"/>
  <c r="I30" i="40"/>
  <c r="H30" i="40"/>
  <c r="E30" i="40"/>
  <c r="O29" i="40"/>
  <c r="J29" i="40"/>
  <c r="I29" i="40"/>
  <c r="K29" i="40"/>
  <c r="H29" i="40"/>
  <c r="E29" i="40"/>
  <c r="O28" i="40"/>
  <c r="J28" i="40"/>
  <c r="K28" i="40" s="1"/>
  <c r="I28" i="40"/>
  <c r="H28" i="40"/>
  <c r="E28" i="40"/>
  <c r="O27" i="40"/>
  <c r="J27" i="40"/>
  <c r="I27" i="40"/>
  <c r="K27" i="40"/>
  <c r="H27" i="40"/>
  <c r="E27" i="40"/>
  <c r="O26" i="40"/>
  <c r="J26" i="40"/>
  <c r="K26" i="40" s="1"/>
  <c r="I26" i="40"/>
  <c r="H26" i="40"/>
  <c r="E26" i="40"/>
  <c r="O25" i="40"/>
  <c r="J25" i="40"/>
  <c r="I25" i="40"/>
  <c r="K25" i="40"/>
  <c r="H25" i="40"/>
  <c r="E25" i="40"/>
  <c r="O24" i="40"/>
  <c r="J24" i="40"/>
  <c r="K24" i="40" s="1"/>
  <c r="I24" i="40"/>
  <c r="H24" i="40"/>
  <c r="E24" i="40"/>
  <c r="O23" i="40"/>
  <c r="J23" i="40"/>
  <c r="I23" i="40"/>
  <c r="K23" i="40"/>
  <c r="H23" i="40"/>
  <c r="E23" i="40"/>
  <c r="O22" i="40"/>
  <c r="J22" i="40"/>
  <c r="K22" i="40" s="1"/>
  <c r="I22" i="40"/>
  <c r="H22" i="40"/>
  <c r="E22" i="40"/>
  <c r="O21" i="40"/>
  <c r="J21" i="40"/>
  <c r="I21" i="40"/>
  <c r="K21" i="40"/>
  <c r="H21" i="40"/>
  <c r="E21" i="40"/>
  <c r="O20" i="40"/>
  <c r="J20" i="40"/>
  <c r="K20" i="40" s="1"/>
  <c r="I20" i="40"/>
  <c r="H20" i="40"/>
  <c r="E20" i="40"/>
  <c r="O19" i="40"/>
  <c r="J19" i="40"/>
  <c r="I19" i="40"/>
  <c r="K19" i="40"/>
  <c r="H19" i="40"/>
  <c r="E19" i="40"/>
  <c r="O18" i="40"/>
  <c r="J18" i="40"/>
  <c r="K18" i="40" s="1"/>
  <c r="I18" i="40"/>
  <c r="H18" i="40"/>
  <c r="E18" i="40"/>
  <c r="O17" i="40"/>
  <c r="J17" i="40"/>
  <c r="I17" i="40"/>
  <c r="K17" i="40"/>
  <c r="H17" i="40"/>
  <c r="E17" i="40"/>
  <c r="O16" i="40"/>
  <c r="J16" i="40"/>
  <c r="K16" i="40" s="1"/>
  <c r="I16" i="40"/>
  <c r="H16" i="40"/>
  <c r="E16" i="40"/>
  <c r="O15" i="40"/>
  <c r="J15" i="40"/>
  <c r="I15" i="40"/>
  <c r="K15" i="40"/>
  <c r="H15" i="40"/>
  <c r="E15" i="40"/>
  <c r="O14" i="40"/>
  <c r="J14" i="40"/>
  <c r="K14" i="40" s="1"/>
  <c r="I14" i="40"/>
  <c r="H14" i="40"/>
  <c r="E14" i="40"/>
  <c r="O13" i="40"/>
  <c r="J13" i="40"/>
  <c r="I13" i="40"/>
  <c r="K13" i="40"/>
  <c r="H13" i="40"/>
  <c r="E13" i="40"/>
  <c r="O12" i="40"/>
  <c r="J12" i="40"/>
  <c r="K12" i="40" s="1"/>
  <c r="I12" i="40"/>
  <c r="H12" i="40"/>
  <c r="E12" i="40"/>
  <c r="O11" i="40"/>
  <c r="J11" i="40"/>
  <c r="I11" i="40"/>
  <c r="K11" i="40"/>
  <c r="H11" i="40"/>
  <c r="E11" i="40"/>
  <c r="O10" i="40"/>
  <c r="J10" i="40"/>
  <c r="K10" i="40" s="1"/>
  <c r="I10" i="40"/>
  <c r="H10" i="40"/>
  <c r="E10" i="40"/>
  <c r="O9" i="40"/>
  <c r="J9" i="40"/>
  <c r="I9" i="40"/>
  <c r="K9" i="40"/>
  <c r="H9" i="40"/>
  <c r="E9" i="40"/>
  <c r="O8" i="40"/>
  <c r="J8" i="40"/>
  <c r="K8" i="40" s="1"/>
  <c r="I8" i="40"/>
  <c r="H8" i="40"/>
  <c r="E8" i="40"/>
  <c r="E44" i="40" s="1"/>
  <c r="O7" i="40"/>
  <c r="O44" i="40" s="1"/>
  <c r="J7" i="40"/>
  <c r="I7" i="40"/>
  <c r="K7" i="40"/>
  <c r="H7" i="40"/>
  <c r="E7" i="40"/>
  <c r="O6" i="40"/>
  <c r="J6" i="40"/>
  <c r="J44" i="40" s="1"/>
  <c r="I6" i="40"/>
  <c r="I44" i="40"/>
  <c r="H6" i="40"/>
  <c r="E6" i="40"/>
  <c r="N44" i="39"/>
  <c r="M44" i="39"/>
  <c r="L44" i="39"/>
  <c r="G44" i="39"/>
  <c r="F44" i="39"/>
  <c r="D44" i="39"/>
  <c r="C44" i="39"/>
  <c r="O43" i="39"/>
  <c r="J43" i="39"/>
  <c r="K43" i="39" s="1"/>
  <c r="I43" i="39"/>
  <c r="H43" i="39"/>
  <c r="E43" i="39"/>
  <c r="O42" i="39"/>
  <c r="J42" i="39"/>
  <c r="I42" i="39"/>
  <c r="K42" i="39" s="1"/>
  <c r="H42" i="39"/>
  <c r="E42" i="39"/>
  <c r="O41" i="39"/>
  <c r="J41" i="39"/>
  <c r="K41" i="39" s="1"/>
  <c r="I41" i="39"/>
  <c r="H41" i="39"/>
  <c r="E41" i="39"/>
  <c r="O40" i="39"/>
  <c r="J40" i="39"/>
  <c r="I40" i="39"/>
  <c r="K40" i="39" s="1"/>
  <c r="H40" i="39"/>
  <c r="E40" i="39"/>
  <c r="O39" i="39"/>
  <c r="J39" i="39"/>
  <c r="K39" i="39" s="1"/>
  <c r="I39" i="39"/>
  <c r="H39" i="39"/>
  <c r="E39" i="39"/>
  <c r="O38" i="39"/>
  <c r="J38" i="39"/>
  <c r="I38" i="39"/>
  <c r="K38" i="39" s="1"/>
  <c r="H38" i="39"/>
  <c r="E38" i="39"/>
  <c r="O37" i="39"/>
  <c r="J37" i="39"/>
  <c r="K37" i="39" s="1"/>
  <c r="I37" i="39"/>
  <c r="H37" i="39"/>
  <c r="E37" i="39"/>
  <c r="O36" i="39"/>
  <c r="J36" i="39"/>
  <c r="I36" i="39"/>
  <c r="K36" i="39" s="1"/>
  <c r="H36" i="39"/>
  <c r="E36" i="39"/>
  <c r="O35" i="39"/>
  <c r="J35" i="39"/>
  <c r="K35" i="39" s="1"/>
  <c r="I35" i="39"/>
  <c r="H35" i="39"/>
  <c r="E35" i="39"/>
  <c r="O34" i="39"/>
  <c r="J34" i="39"/>
  <c r="I34" i="39"/>
  <c r="K34" i="39" s="1"/>
  <c r="H34" i="39"/>
  <c r="E34" i="39"/>
  <c r="O33" i="39"/>
  <c r="J33" i="39"/>
  <c r="K33" i="39" s="1"/>
  <c r="I33" i="39"/>
  <c r="H33" i="39"/>
  <c r="E33" i="39"/>
  <c r="O32" i="39"/>
  <c r="J32" i="39"/>
  <c r="I32" i="39"/>
  <c r="K32" i="39" s="1"/>
  <c r="H32" i="39"/>
  <c r="E32" i="39"/>
  <c r="O31" i="39"/>
  <c r="J31" i="39"/>
  <c r="K31" i="39" s="1"/>
  <c r="I31" i="39"/>
  <c r="H31" i="39"/>
  <c r="E31" i="39"/>
  <c r="O30" i="39"/>
  <c r="J30" i="39"/>
  <c r="I30" i="39"/>
  <c r="K30" i="39" s="1"/>
  <c r="H30" i="39"/>
  <c r="E30" i="39"/>
  <c r="O29" i="39"/>
  <c r="J29" i="39"/>
  <c r="K29" i="39" s="1"/>
  <c r="I29" i="39"/>
  <c r="H29" i="39"/>
  <c r="E29" i="39"/>
  <c r="O28" i="39"/>
  <c r="J28" i="39"/>
  <c r="I28" i="39"/>
  <c r="K28" i="39" s="1"/>
  <c r="H28" i="39"/>
  <c r="E28" i="39"/>
  <c r="O27" i="39"/>
  <c r="J27" i="39"/>
  <c r="K27" i="39" s="1"/>
  <c r="I27" i="39"/>
  <c r="H27" i="39"/>
  <c r="E27" i="39"/>
  <c r="O26" i="39"/>
  <c r="J26" i="39"/>
  <c r="I26" i="39"/>
  <c r="K26" i="39" s="1"/>
  <c r="H26" i="39"/>
  <c r="E26" i="39"/>
  <c r="O25" i="39"/>
  <c r="J25" i="39"/>
  <c r="K25" i="39" s="1"/>
  <c r="I25" i="39"/>
  <c r="H25" i="39"/>
  <c r="E25" i="39"/>
  <c r="O24" i="39"/>
  <c r="J24" i="39"/>
  <c r="I24" i="39"/>
  <c r="K24" i="39" s="1"/>
  <c r="H24" i="39"/>
  <c r="E24" i="39"/>
  <c r="O23" i="39"/>
  <c r="J23" i="39"/>
  <c r="K23" i="39" s="1"/>
  <c r="I23" i="39"/>
  <c r="H23" i="39"/>
  <c r="E23" i="39"/>
  <c r="O22" i="39"/>
  <c r="J22" i="39"/>
  <c r="I22" i="39"/>
  <c r="K22" i="39" s="1"/>
  <c r="H22" i="39"/>
  <c r="E22" i="39"/>
  <c r="O21" i="39"/>
  <c r="J21" i="39"/>
  <c r="K21" i="39" s="1"/>
  <c r="I21" i="39"/>
  <c r="H21" i="39"/>
  <c r="E21" i="39"/>
  <c r="O20" i="39"/>
  <c r="J20" i="39"/>
  <c r="I20" i="39"/>
  <c r="K20" i="39" s="1"/>
  <c r="H20" i="39"/>
  <c r="E20" i="39"/>
  <c r="O19" i="39"/>
  <c r="J19" i="39"/>
  <c r="K19" i="39" s="1"/>
  <c r="I19" i="39"/>
  <c r="H19" i="39"/>
  <c r="E19" i="39"/>
  <c r="O18" i="39"/>
  <c r="J18" i="39"/>
  <c r="I18" i="39"/>
  <c r="K18" i="39" s="1"/>
  <c r="H18" i="39"/>
  <c r="E18" i="39"/>
  <c r="O17" i="39"/>
  <c r="J17" i="39"/>
  <c r="K17" i="39" s="1"/>
  <c r="I17" i="39"/>
  <c r="H17" i="39"/>
  <c r="E17" i="39"/>
  <c r="O16" i="39"/>
  <c r="J16" i="39"/>
  <c r="I16" i="39"/>
  <c r="H16" i="39"/>
  <c r="E16" i="39"/>
  <c r="O15" i="39"/>
  <c r="J15" i="39"/>
  <c r="I15" i="39"/>
  <c r="K15" i="39" s="1"/>
  <c r="H15" i="39"/>
  <c r="E15" i="39"/>
  <c r="O14" i="39"/>
  <c r="J14" i="39"/>
  <c r="I14" i="39"/>
  <c r="H14" i="39"/>
  <c r="E14" i="39"/>
  <c r="O13" i="39"/>
  <c r="J13" i="39"/>
  <c r="I13" i="39"/>
  <c r="K13" i="39"/>
  <c r="H13" i="39"/>
  <c r="E13" i="39"/>
  <c r="O12" i="39"/>
  <c r="J12" i="39"/>
  <c r="K12" i="39" s="1"/>
  <c r="I12" i="39"/>
  <c r="H12" i="39"/>
  <c r="E12" i="39"/>
  <c r="O11" i="39"/>
  <c r="J11" i="39"/>
  <c r="I11" i="39"/>
  <c r="K11" i="39"/>
  <c r="H11" i="39"/>
  <c r="E11" i="39"/>
  <c r="O10" i="39"/>
  <c r="J10" i="39"/>
  <c r="I10" i="39"/>
  <c r="H10" i="39"/>
  <c r="E10" i="39"/>
  <c r="O9" i="39"/>
  <c r="J9" i="39"/>
  <c r="K9" i="39" s="1"/>
  <c r="I9" i="39"/>
  <c r="H9" i="39"/>
  <c r="E9" i="39"/>
  <c r="O8" i="39"/>
  <c r="J8" i="39"/>
  <c r="I8" i="39"/>
  <c r="H8" i="39"/>
  <c r="E8" i="39"/>
  <c r="O7" i="39"/>
  <c r="J7" i="39"/>
  <c r="J44" i="39" s="1"/>
  <c r="I7" i="39"/>
  <c r="H7" i="39"/>
  <c r="E7" i="39"/>
  <c r="O6" i="39"/>
  <c r="O44" i="39" s="1"/>
  <c r="J6" i="39"/>
  <c r="I6" i="39"/>
  <c r="K6" i="39" s="1"/>
  <c r="H6" i="39"/>
  <c r="E6" i="39"/>
  <c r="N44" i="38"/>
  <c r="M44" i="38"/>
  <c r="L44" i="38"/>
  <c r="G44" i="38"/>
  <c r="F44" i="38"/>
  <c r="D44" i="38"/>
  <c r="C44" i="38"/>
  <c r="O43" i="38"/>
  <c r="J43" i="38"/>
  <c r="I43" i="38"/>
  <c r="K43" i="38" s="1"/>
  <c r="H43" i="38"/>
  <c r="E43" i="38"/>
  <c r="O42" i="38"/>
  <c r="J42" i="38"/>
  <c r="I42" i="38"/>
  <c r="K42" i="38" s="1"/>
  <c r="H42" i="38"/>
  <c r="E42" i="38"/>
  <c r="O41" i="38"/>
  <c r="J41" i="38"/>
  <c r="K41" i="38" s="1"/>
  <c r="I41" i="38"/>
  <c r="H41" i="38"/>
  <c r="E41" i="38"/>
  <c r="O40" i="38"/>
  <c r="J40" i="38"/>
  <c r="I40" i="38"/>
  <c r="K40" i="38" s="1"/>
  <c r="H40" i="38"/>
  <c r="E40" i="38"/>
  <c r="O39" i="38"/>
  <c r="J39" i="38"/>
  <c r="K39" i="38" s="1"/>
  <c r="I39" i="38"/>
  <c r="H39" i="38"/>
  <c r="E39" i="38"/>
  <c r="O37" i="38"/>
  <c r="J37" i="38"/>
  <c r="I37" i="38"/>
  <c r="K37" i="38" s="1"/>
  <c r="H37" i="38"/>
  <c r="E37" i="38"/>
  <c r="O36" i="38"/>
  <c r="J36" i="38"/>
  <c r="K36" i="38" s="1"/>
  <c r="I36" i="38"/>
  <c r="H36" i="38"/>
  <c r="E36" i="38"/>
  <c r="O35" i="38"/>
  <c r="J35" i="38"/>
  <c r="I35" i="38"/>
  <c r="K35" i="38" s="1"/>
  <c r="H35" i="38"/>
  <c r="E35" i="38"/>
  <c r="O34" i="38"/>
  <c r="J34" i="38"/>
  <c r="K34" i="38" s="1"/>
  <c r="I34" i="38"/>
  <c r="H34" i="38"/>
  <c r="E34" i="38"/>
  <c r="O33" i="38"/>
  <c r="J33" i="38"/>
  <c r="I33" i="38"/>
  <c r="K33" i="38" s="1"/>
  <c r="H33" i="38"/>
  <c r="E33" i="38"/>
  <c r="O32" i="38"/>
  <c r="J32" i="38"/>
  <c r="K32" i="38" s="1"/>
  <c r="I32" i="38"/>
  <c r="H32" i="38"/>
  <c r="E32" i="38"/>
  <c r="O31" i="38"/>
  <c r="J31" i="38"/>
  <c r="I31" i="38"/>
  <c r="K31" i="38" s="1"/>
  <c r="H31" i="38"/>
  <c r="E31" i="38"/>
  <c r="O30" i="38"/>
  <c r="J30" i="38"/>
  <c r="K30" i="38" s="1"/>
  <c r="I30" i="38"/>
  <c r="H30" i="38"/>
  <c r="E30" i="38"/>
  <c r="O29" i="38"/>
  <c r="J29" i="38"/>
  <c r="I29" i="38"/>
  <c r="K29" i="38" s="1"/>
  <c r="H29" i="38"/>
  <c r="E29" i="38"/>
  <c r="O28" i="38"/>
  <c r="J28" i="38"/>
  <c r="K28" i="38" s="1"/>
  <c r="I28" i="38"/>
  <c r="H28" i="38"/>
  <c r="E28" i="38"/>
  <c r="O27" i="38"/>
  <c r="J27" i="38"/>
  <c r="I27" i="38"/>
  <c r="K27" i="38" s="1"/>
  <c r="H27" i="38"/>
  <c r="E27" i="38"/>
  <c r="O26" i="38"/>
  <c r="J26" i="38"/>
  <c r="K26" i="38" s="1"/>
  <c r="I26" i="38"/>
  <c r="H26" i="38"/>
  <c r="E26" i="38"/>
  <c r="O25" i="38"/>
  <c r="J25" i="38"/>
  <c r="I25" i="38"/>
  <c r="K25" i="38" s="1"/>
  <c r="H25" i="38"/>
  <c r="E25" i="38"/>
  <c r="O24" i="38"/>
  <c r="J24" i="38"/>
  <c r="K24" i="38" s="1"/>
  <c r="I24" i="38"/>
  <c r="H24" i="38"/>
  <c r="E24" i="38"/>
  <c r="O23" i="38"/>
  <c r="J23" i="38"/>
  <c r="I23" i="38"/>
  <c r="K23" i="38" s="1"/>
  <c r="H23" i="38"/>
  <c r="E23" i="38"/>
  <c r="O22" i="38"/>
  <c r="J22" i="38"/>
  <c r="I22" i="38"/>
  <c r="K22" i="38" s="1"/>
  <c r="H22" i="38"/>
  <c r="E22" i="38"/>
  <c r="O21" i="38"/>
  <c r="J21" i="38"/>
  <c r="I21" i="38"/>
  <c r="K21" i="38" s="1"/>
  <c r="H21" i="38"/>
  <c r="E21" i="38"/>
  <c r="O20" i="38"/>
  <c r="J20" i="38"/>
  <c r="I20" i="38"/>
  <c r="H20" i="38"/>
  <c r="E20" i="38"/>
  <c r="O19" i="38"/>
  <c r="J19" i="38"/>
  <c r="I19" i="38"/>
  <c r="K19" i="38" s="1"/>
  <c r="H19" i="38"/>
  <c r="E19" i="38"/>
  <c r="O18" i="38"/>
  <c r="J18" i="38"/>
  <c r="I18" i="38"/>
  <c r="K18" i="38" s="1"/>
  <c r="H18" i="38"/>
  <c r="E18" i="38"/>
  <c r="O17" i="38"/>
  <c r="J17" i="38"/>
  <c r="I17" i="38"/>
  <c r="K17" i="38" s="1"/>
  <c r="H17" i="38"/>
  <c r="E17" i="38"/>
  <c r="O16" i="38"/>
  <c r="J16" i="38"/>
  <c r="I16" i="38"/>
  <c r="H16" i="38"/>
  <c r="E16" i="38"/>
  <c r="O15" i="38"/>
  <c r="J15" i="38"/>
  <c r="I15" i="38"/>
  <c r="K15" i="38" s="1"/>
  <c r="H15" i="38"/>
  <c r="E15" i="38"/>
  <c r="O14" i="38"/>
  <c r="J14" i="38"/>
  <c r="I14" i="38"/>
  <c r="H14" i="38"/>
  <c r="E14" i="38"/>
  <c r="O13" i="38"/>
  <c r="J13" i="38"/>
  <c r="K13" i="38" s="1"/>
  <c r="H13" i="38"/>
  <c r="E13" i="38"/>
  <c r="O12" i="38"/>
  <c r="J12" i="38"/>
  <c r="I12" i="38"/>
  <c r="H12" i="38"/>
  <c r="E12" i="38"/>
  <c r="O11" i="38"/>
  <c r="J11" i="38"/>
  <c r="I11" i="38"/>
  <c r="H11" i="38"/>
  <c r="E11" i="38"/>
  <c r="O10" i="38"/>
  <c r="J10" i="38"/>
  <c r="I10" i="38"/>
  <c r="H10" i="38"/>
  <c r="E10" i="38"/>
  <c r="O9" i="38"/>
  <c r="J9" i="38"/>
  <c r="I9" i="38"/>
  <c r="K9" i="38" s="1"/>
  <c r="H9" i="38"/>
  <c r="E9" i="38"/>
  <c r="O8" i="38"/>
  <c r="J8" i="38"/>
  <c r="I8" i="38"/>
  <c r="H8" i="38"/>
  <c r="E8" i="38"/>
  <c r="O7" i="38"/>
  <c r="J7" i="38"/>
  <c r="I7" i="38"/>
  <c r="H7" i="38"/>
  <c r="E7" i="38"/>
  <c r="O6" i="38"/>
  <c r="O44" i="38" s="1"/>
  <c r="J6" i="38"/>
  <c r="I6" i="38"/>
  <c r="H6" i="38"/>
  <c r="E6" i="38"/>
  <c r="E44" i="38" s="1"/>
  <c r="N44" i="37"/>
  <c r="M44" i="37"/>
  <c r="L44" i="37"/>
  <c r="G44" i="37"/>
  <c r="F44" i="37"/>
  <c r="D44" i="37"/>
  <c r="C44" i="37"/>
  <c r="O43" i="37"/>
  <c r="J43" i="37"/>
  <c r="I43" i="37"/>
  <c r="K43" i="37"/>
  <c r="H43" i="37"/>
  <c r="E43" i="37"/>
  <c r="O42" i="37"/>
  <c r="K42" i="37"/>
  <c r="J42" i="37"/>
  <c r="I42" i="37"/>
  <c r="H42" i="37"/>
  <c r="E42" i="37"/>
  <c r="O41" i="37"/>
  <c r="J41" i="37"/>
  <c r="I41" i="37"/>
  <c r="K41" i="37"/>
  <c r="H41" i="37"/>
  <c r="E41" i="37"/>
  <c r="O40" i="37"/>
  <c r="K40" i="37"/>
  <c r="J40" i="37"/>
  <c r="I40" i="37"/>
  <c r="H40" i="37"/>
  <c r="E40" i="37"/>
  <c r="O39" i="37"/>
  <c r="J39" i="37"/>
  <c r="I39" i="37"/>
  <c r="K39" i="37"/>
  <c r="H39" i="37"/>
  <c r="E39" i="37"/>
  <c r="O38" i="37"/>
  <c r="K38" i="37"/>
  <c r="J38" i="37"/>
  <c r="I38" i="37"/>
  <c r="H38" i="37"/>
  <c r="E38" i="37"/>
  <c r="O37" i="37"/>
  <c r="J37" i="37"/>
  <c r="I37" i="37"/>
  <c r="K37" i="37"/>
  <c r="H37" i="37"/>
  <c r="E37" i="37"/>
  <c r="O36" i="37"/>
  <c r="K36" i="37"/>
  <c r="J36" i="37"/>
  <c r="I36" i="37"/>
  <c r="H36" i="37"/>
  <c r="E36" i="37"/>
  <c r="O35" i="37"/>
  <c r="J35" i="37"/>
  <c r="I35" i="37"/>
  <c r="K35" i="37"/>
  <c r="H35" i="37"/>
  <c r="E35" i="37"/>
  <c r="O34" i="37"/>
  <c r="K34" i="37"/>
  <c r="J34" i="37"/>
  <c r="I34" i="37"/>
  <c r="H34" i="37"/>
  <c r="E34" i="37"/>
  <c r="O33" i="37"/>
  <c r="J33" i="37"/>
  <c r="I33" i="37"/>
  <c r="K33" i="37"/>
  <c r="H33" i="37"/>
  <c r="E33" i="37"/>
  <c r="O32" i="37"/>
  <c r="K32" i="37"/>
  <c r="J32" i="37"/>
  <c r="I32" i="37"/>
  <c r="H32" i="37"/>
  <c r="E32" i="37"/>
  <c r="O31" i="37"/>
  <c r="J31" i="37"/>
  <c r="I31" i="37"/>
  <c r="K31" i="37"/>
  <c r="H31" i="37"/>
  <c r="E31" i="37"/>
  <c r="O30" i="37"/>
  <c r="K30" i="37"/>
  <c r="J30" i="37"/>
  <c r="I30" i="37"/>
  <c r="H30" i="37"/>
  <c r="E30" i="37"/>
  <c r="O29" i="37"/>
  <c r="J29" i="37"/>
  <c r="I29" i="37"/>
  <c r="K29" i="37"/>
  <c r="H29" i="37"/>
  <c r="E29" i="37"/>
  <c r="O28" i="37"/>
  <c r="K28" i="37"/>
  <c r="J28" i="37"/>
  <c r="I28" i="37"/>
  <c r="H28" i="37"/>
  <c r="E28" i="37"/>
  <c r="O27" i="37"/>
  <c r="J27" i="37"/>
  <c r="I27" i="37"/>
  <c r="K27" i="37"/>
  <c r="H27" i="37"/>
  <c r="E27" i="37"/>
  <c r="O26" i="37"/>
  <c r="K26" i="37"/>
  <c r="J26" i="37"/>
  <c r="I26" i="37"/>
  <c r="H26" i="37"/>
  <c r="E26" i="37"/>
  <c r="O25" i="37"/>
  <c r="J25" i="37"/>
  <c r="I25" i="37"/>
  <c r="K25" i="37"/>
  <c r="H25" i="37"/>
  <c r="E25" i="37"/>
  <c r="O24" i="37"/>
  <c r="K24" i="37"/>
  <c r="J24" i="37"/>
  <c r="I24" i="37"/>
  <c r="H24" i="37"/>
  <c r="E24" i="37"/>
  <c r="O23" i="37"/>
  <c r="J23" i="37"/>
  <c r="I23" i="37"/>
  <c r="K23" i="37"/>
  <c r="H23" i="37"/>
  <c r="E23" i="37"/>
  <c r="O22" i="37"/>
  <c r="K22" i="37"/>
  <c r="J22" i="37"/>
  <c r="I22" i="37"/>
  <c r="H22" i="37"/>
  <c r="E22" i="37"/>
  <c r="O21" i="37"/>
  <c r="J21" i="37"/>
  <c r="I21" i="37"/>
  <c r="K21" i="37"/>
  <c r="H21" i="37"/>
  <c r="E21" i="37"/>
  <c r="O20" i="37"/>
  <c r="K20" i="37"/>
  <c r="J20" i="37"/>
  <c r="I20" i="37"/>
  <c r="H20" i="37"/>
  <c r="E20" i="37"/>
  <c r="O19" i="37"/>
  <c r="J19" i="37"/>
  <c r="I19" i="37"/>
  <c r="K19" i="37"/>
  <c r="H19" i="37"/>
  <c r="E19" i="37"/>
  <c r="O18" i="37"/>
  <c r="K18" i="37"/>
  <c r="J18" i="37"/>
  <c r="I18" i="37"/>
  <c r="H18" i="37"/>
  <c r="E18" i="37"/>
  <c r="O17" i="37"/>
  <c r="J17" i="37"/>
  <c r="I17" i="37"/>
  <c r="H17" i="37"/>
  <c r="E17" i="37"/>
  <c r="O16" i="37"/>
  <c r="J16" i="37"/>
  <c r="I16" i="37"/>
  <c r="K16" i="37" s="1"/>
  <c r="H16" i="37"/>
  <c r="E16" i="37"/>
  <c r="O15" i="37"/>
  <c r="J15" i="37"/>
  <c r="I15" i="37"/>
  <c r="H15" i="37"/>
  <c r="E15" i="37"/>
  <c r="O14" i="37"/>
  <c r="J14" i="37"/>
  <c r="I14" i="37"/>
  <c r="H14" i="37"/>
  <c r="E14" i="37"/>
  <c r="O13" i="37"/>
  <c r="J13" i="37"/>
  <c r="I13" i="37"/>
  <c r="H13" i="37"/>
  <c r="E13" i="37"/>
  <c r="O12" i="37"/>
  <c r="J12" i="37"/>
  <c r="I12" i="37"/>
  <c r="K12" i="37" s="1"/>
  <c r="H12" i="37"/>
  <c r="E12" i="37"/>
  <c r="O11" i="37"/>
  <c r="J11" i="37"/>
  <c r="I11" i="37"/>
  <c r="H11" i="37"/>
  <c r="E11" i="37"/>
  <c r="O10" i="37"/>
  <c r="J10" i="37"/>
  <c r="I10" i="37"/>
  <c r="H10" i="37"/>
  <c r="E10" i="37"/>
  <c r="O9" i="37"/>
  <c r="J9" i="37"/>
  <c r="I9" i="37"/>
  <c r="H9" i="37"/>
  <c r="E9" i="37"/>
  <c r="O8" i="37"/>
  <c r="J8" i="37"/>
  <c r="I8" i="37"/>
  <c r="K8" i="37" s="1"/>
  <c r="H8" i="37"/>
  <c r="E8" i="37"/>
  <c r="O7" i="37"/>
  <c r="J7" i="37"/>
  <c r="I7" i="37"/>
  <c r="H7" i="37"/>
  <c r="E7" i="37"/>
  <c r="O6" i="37"/>
  <c r="O44" i="37" s="1"/>
  <c r="J6" i="37"/>
  <c r="I6" i="37"/>
  <c r="H6" i="37"/>
  <c r="E6" i="37"/>
  <c r="E44" i="37" s="1"/>
  <c r="N44" i="36"/>
  <c r="M44" i="36"/>
  <c r="L44" i="36"/>
  <c r="G44" i="36"/>
  <c r="F44" i="36"/>
  <c r="D44" i="36"/>
  <c r="C44" i="36"/>
  <c r="O43" i="36"/>
  <c r="J43" i="36"/>
  <c r="I43" i="36"/>
  <c r="K43" i="36"/>
  <c r="H43" i="36"/>
  <c r="E43" i="36"/>
  <c r="O42" i="36"/>
  <c r="K42" i="36"/>
  <c r="J42" i="36"/>
  <c r="I42" i="36"/>
  <c r="H42" i="36"/>
  <c r="E42" i="36"/>
  <c r="O41" i="36"/>
  <c r="J41" i="36"/>
  <c r="I41" i="36"/>
  <c r="K41" i="36"/>
  <c r="H41" i="36"/>
  <c r="E41" i="36"/>
  <c r="O40" i="36"/>
  <c r="K40" i="36"/>
  <c r="J40" i="36"/>
  <c r="I40" i="36"/>
  <c r="H40" i="36"/>
  <c r="E40" i="36"/>
  <c r="O39" i="36"/>
  <c r="J39" i="36"/>
  <c r="I39" i="36"/>
  <c r="K39" i="36"/>
  <c r="H39" i="36"/>
  <c r="E39" i="36"/>
  <c r="O38" i="36"/>
  <c r="K38" i="36"/>
  <c r="J38" i="36"/>
  <c r="I38" i="36"/>
  <c r="H38" i="36"/>
  <c r="E38" i="36"/>
  <c r="O37" i="36"/>
  <c r="J37" i="36"/>
  <c r="I37" i="36"/>
  <c r="K37" i="36"/>
  <c r="H37" i="36"/>
  <c r="E37" i="36"/>
  <c r="O36" i="36"/>
  <c r="K36" i="36"/>
  <c r="J36" i="36"/>
  <c r="I36" i="36"/>
  <c r="H36" i="36"/>
  <c r="E36" i="36"/>
  <c r="O35" i="36"/>
  <c r="J35" i="36"/>
  <c r="I35" i="36"/>
  <c r="K35" i="36"/>
  <c r="H35" i="36"/>
  <c r="E35" i="36"/>
  <c r="O34" i="36"/>
  <c r="K34" i="36"/>
  <c r="J34" i="36"/>
  <c r="I34" i="36"/>
  <c r="H34" i="36"/>
  <c r="E34" i="36"/>
  <c r="O33" i="36"/>
  <c r="J33" i="36"/>
  <c r="I33" i="36"/>
  <c r="K33" i="36"/>
  <c r="H33" i="36"/>
  <c r="E33" i="36"/>
  <c r="O32" i="36"/>
  <c r="K32" i="36"/>
  <c r="J32" i="36"/>
  <c r="I32" i="36"/>
  <c r="H32" i="36"/>
  <c r="E32" i="36"/>
  <c r="O31" i="36"/>
  <c r="J31" i="36"/>
  <c r="I31" i="36"/>
  <c r="K31" i="36"/>
  <c r="H31" i="36"/>
  <c r="E31" i="36"/>
  <c r="O30" i="36"/>
  <c r="K30" i="36"/>
  <c r="J30" i="36"/>
  <c r="I30" i="36"/>
  <c r="H30" i="36"/>
  <c r="E30" i="36"/>
  <c r="O29" i="36"/>
  <c r="J29" i="36"/>
  <c r="I29" i="36"/>
  <c r="K29" i="36"/>
  <c r="H29" i="36"/>
  <c r="E29" i="36"/>
  <c r="O28" i="36"/>
  <c r="K28" i="36"/>
  <c r="J28" i="36"/>
  <c r="I28" i="36"/>
  <c r="H28" i="36"/>
  <c r="E28" i="36"/>
  <c r="O27" i="36"/>
  <c r="J27" i="36"/>
  <c r="I27" i="36"/>
  <c r="K27" i="36"/>
  <c r="H27" i="36"/>
  <c r="E27" i="36"/>
  <c r="O26" i="36"/>
  <c r="K26" i="36"/>
  <c r="J26" i="36"/>
  <c r="I26" i="36"/>
  <c r="H26" i="36"/>
  <c r="E26" i="36"/>
  <c r="O25" i="36"/>
  <c r="J25" i="36"/>
  <c r="I25" i="36"/>
  <c r="K25" i="36"/>
  <c r="H25" i="36"/>
  <c r="E25" i="36"/>
  <c r="O24" i="36"/>
  <c r="K24" i="36"/>
  <c r="J24" i="36"/>
  <c r="I24" i="36"/>
  <c r="H24" i="36"/>
  <c r="E24" i="36"/>
  <c r="O23" i="36"/>
  <c r="J23" i="36"/>
  <c r="I23" i="36"/>
  <c r="K23" i="36"/>
  <c r="H23" i="36"/>
  <c r="E23" i="36"/>
  <c r="O22" i="36"/>
  <c r="K22" i="36"/>
  <c r="J22" i="36"/>
  <c r="I22" i="36"/>
  <c r="H22" i="36"/>
  <c r="E22" i="36"/>
  <c r="O21" i="36"/>
  <c r="J21" i="36"/>
  <c r="I21" i="36"/>
  <c r="K21" i="36"/>
  <c r="H21" i="36"/>
  <c r="E21" i="36"/>
  <c r="O20" i="36"/>
  <c r="K20" i="36"/>
  <c r="J20" i="36"/>
  <c r="I20" i="36"/>
  <c r="H20" i="36"/>
  <c r="E20" i="36"/>
  <c r="O19" i="36"/>
  <c r="J19" i="36"/>
  <c r="I19" i="36"/>
  <c r="K19" i="36"/>
  <c r="H19" i="36"/>
  <c r="E19" i="36"/>
  <c r="O18" i="36"/>
  <c r="K18" i="36"/>
  <c r="J18" i="36"/>
  <c r="I18" i="36"/>
  <c r="H18" i="36"/>
  <c r="E18" i="36"/>
  <c r="O17" i="36"/>
  <c r="J17" i="36"/>
  <c r="I17" i="36"/>
  <c r="K17" i="36"/>
  <c r="H17" i="36"/>
  <c r="E17" i="36"/>
  <c r="O16" i="36"/>
  <c r="K16" i="36"/>
  <c r="J16" i="36"/>
  <c r="I16" i="36"/>
  <c r="H16" i="36"/>
  <c r="E16" i="36"/>
  <c r="O15" i="36"/>
  <c r="J15" i="36"/>
  <c r="I15" i="36"/>
  <c r="K15" i="36"/>
  <c r="H15" i="36"/>
  <c r="E15" i="36"/>
  <c r="O14" i="36"/>
  <c r="J14" i="36"/>
  <c r="I14" i="36"/>
  <c r="H14" i="36"/>
  <c r="E14" i="36"/>
  <c r="O13" i="36"/>
  <c r="J13" i="36"/>
  <c r="I13" i="36"/>
  <c r="K13" i="36"/>
  <c r="H13" i="36"/>
  <c r="E13" i="36"/>
  <c r="O12" i="36"/>
  <c r="J12" i="36"/>
  <c r="I12" i="36"/>
  <c r="K12" i="36" s="1"/>
  <c r="H12" i="36"/>
  <c r="E12" i="36"/>
  <c r="O11" i="36"/>
  <c r="J11" i="36"/>
  <c r="I11" i="36"/>
  <c r="K11" i="36" s="1"/>
  <c r="H11" i="36"/>
  <c r="E11" i="36"/>
  <c r="O10" i="36"/>
  <c r="J10" i="36"/>
  <c r="I10" i="36"/>
  <c r="K10" i="36" s="1"/>
  <c r="H10" i="36"/>
  <c r="E10" i="36"/>
  <c r="O9" i="36"/>
  <c r="J9" i="36"/>
  <c r="I9" i="36"/>
  <c r="H9" i="36"/>
  <c r="E9" i="36"/>
  <c r="O8" i="36"/>
  <c r="J8" i="36"/>
  <c r="I8" i="36"/>
  <c r="H8" i="36"/>
  <c r="E8" i="36"/>
  <c r="O7" i="36"/>
  <c r="J7" i="36"/>
  <c r="I7" i="36"/>
  <c r="K7" i="36"/>
  <c r="H7" i="36"/>
  <c r="E7" i="36"/>
  <c r="O6" i="36"/>
  <c r="J6" i="36"/>
  <c r="I6" i="36"/>
  <c r="I44" i="36" s="1"/>
  <c r="H6" i="36"/>
  <c r="H44" i="36" s="1"/>
  <c r="E6" i="36"/>
  <c r="N44" i="35"/>
  <c r="M44" i="35"/>
  <c r="L44" i="35"/>
  <c r="G44" i="35"/>
  <c r="F44" i="35"/>
  <c r="D44" i="35"/>
  <c r="C44" i="35"/>
  <c r="O43" i="35"/>
  <c r="J43" i="35"/>
  <c r="I43" i="35"/>
  <c r="K43" i="35"/>
  <c r="H43" i="35"/>
  <c r="E43" i="35"/>
  <c r="O42" i="35"/>
  <c r="K42" i="35"/>
  <c r="J42" i="35"/>
  <c r="I42" i="35"/>
  <c r="H42" i="35"/>
  <c r="E42" i="35"/>
  <c r="O41" i="35"/>
  <c r="J41" i="35"/>
  <c r="I41" i="35"/>
  <c r="K41" i="35"/>
  <c r="H41" i="35"/>
  <c r="E41" i="35"/>
  <c r="O40" i="35"/>
  <c r="K40" i="35"/>
  <c r="J40" i="35"/>
  <c r="I40" i="35"/>
  <c r="H40" i="35"/>
  <c r="E40" i="35"/>
  <c r="O39" i="35"/>
  <c r="J39" i="35"/>
  <c r="I39" i="35"/>
  <c r="K39" i="35"/>
  <c r="H39" i="35"/>
  <c r="E39" i="35"/>
  <c r="O38" i="35"/>
  <c r="K38" i="35"/>
  <c r="J38" i="35"/>
  <c r="I38" i="35"/>
  <c r="H38" i="35"/>
  <c r="E38" i="35"/>
  <c r="O37" i="35"/>
  <c r="J37" i="35"/>
  <c r="I37" i="35"/>
  <c r="K37" i="35"/>
  <c r="H37" i="35"/>
  <c r="E37" i="35"/>
  <c r="O36" i="35"/>
  <c r="K36" i="35"/>
  <c r="J36" i="35"/>
  <c r="I36" i="35"/>
  <c r="H36" i="35"/>
  <c r="E36" i="35"/>
  <c r="O35" i="35"/>
  <c r="J35" i="35"/>
  <c r="I35" i="35"/>
  <c r="K35" i="35"/>
  <c r="H35" i="35"/>
  <c r="E35" i="35"/>
  <c r="O34" i="35"/>
  <c r="K34" i="35"/>
  <c r="J34" i="35"/>
  <c r="I34" i="35"/>
  <c r="H34" i="35"/>
  <c r="E34" i="35"/>
  <c r="O33" i="35"/>
  <c r="J33" i="35"/>
  <c r="I33" i="35"/>
  <c r="K33" i="35"/>
  <c r="H33" i="35"/>
  <c r="E33" i="35"/>
  <c r="O32" i="35"/>
  <c r="K32" i="35"/>
  <c r="J32" i="35"/>
  <c r="I32" i="35"/>
  <c r="H32" i="35"/>
  <c r="E32" i="35"/>
  <c r="O31" i="35"/>
  <c r="J31" i="35"/>
  <c r="I31" i="35"/>
  <c r="K31" i="35"/>
  <c r="H31" i="35"/>
  <c r="E31" i="35"/>
  <c r="O30" i="35"/>
  <c r="K30" i="35"/>
  <c r="J30" i="35"/>
  <c r="I30" i="35"/>
  <c r="H30" i="35"/>
  <c r="E30" i="35"/>
  <c r="O29" i="35"/>
  <c r="J29" i="35"/>
  <c r="I29" i="35"/>
  <c r="K29" i="35"/>
  <c r="H29" i="35"/>
  <c r="E29" i="35"/>
  <c r="O28" i="35"/>
  <c r="K28" i="35"/>
  <c r="J28" i="35"/>
  <c r="I28" i="35"/>
  <c r="H28" i="35"/>
  <c r="E28" i="35"/>
  <c r="O27" i="35"/>
  <c r="J27" i="35"/>
  <c r="I27" i="35"/>
  <c r="K27" i="35"/>
  <c r="H27" i="35"/>
  <c r="E27" i="35"/>
  <c r="O26" i="35"/>
  <c r="K26" i="35"/>
  <c r="J26" i="35"/>
  <c r="I26" i="35"/>
  <c r="H26" i="35"/>
  <c r="E26" i="35"/>
  <c r="O25" i="35"/>
  <c r="J25" i="35"/>
  <c r="I25" i="35"/>
  <c r="K25" i="35"/>
  <c r="H25" i="35"/>
  <c r="E25" i="35"/>
  <c r="O24" i="35"/>
  <c r="K24" i="35"/>
  <c r="J24" i="35"/>
  <c r="I24" i="35"/>
  <c r="H24" i="35"/>
  <c r="E24" i="35"/>
  <c r="O23" i="35"/>
  <c r="J23" i="35"/>
  <c r="I23" i="35"/>
  <c r="K23" i="35"/>
  <c r="H23" i="35"/>
  <c r="E23" i="35"/>
  <c r="O22" i="35"/>
  <c r="K22" i="35"/>
  <c r="J22" i="35"/>
  <c r="I22" i="35"/>
  <c r="H22" i="35"/>
  <c r="E22" i="35"/>
  <c r="O21" i="35"/>
  <c r="J21" i="35"/>
  <c r="I21" i="35"/>
  <c r="K21" i="35"/>
  <c r="H21" i="35"/>
  <c r="E21" i="35"/>
  <c r="O20" i="35"/>
  <c r="K20" i="35"/>
  <c r="J20" i="35"/>
  <c r="I20" i="35"/>
  <c r="H20" i="35"/>
  <c r="E20" i="35"/>
  <c r="O19" i="35"/>
  <c r="J19" i="35"/>
  <c r="I19" i="35"/>
  <c r="K19" i="35"/>
  <c r="H19" i="35"/>
  <c r="E19" i="35"/>
  <c r="O18" i="35"/>
  <c r="J18" i="35"/>
  <c r="I18" i="35"/>
  <c r="H18" i="35"/>
  <c r="E18" i="35"/>
  <c r="O17" i="35"/>
  <c r="J17" i="35"/>
  <c r="I17" i="35"/>
  <c r="H17" i="35"/>
  <c r="E17" i="35"/>
  <c r="O16" i="35"/>
  <c r="J16" i="35"/>
  <c r="I16" i="35"/>
  <c r="H16" i="35"/>
  <c r="E16" i="35"/>
  <c r="O15" i="35"/>
  <c r="J15" i="35"/>
  <c r="I15" i="35"/>
  <c r="K15" i="35" s="1"/>
  <c r="H15" i="35"/>
  <c r="E15" i="35"/>
  <c r="O14" i="35"/>
  <c r="J14" i="35"/>
  <c r="K14" i="35" s="1"/>
  <c r="I14" i="35"/>
  <c r="H14" i="35"/>
  <c r="E14" i="35"/>
  <c r="O13" i="35"/>
  <c r="J13" i="35"/>
  <c r="I13" i="35"/>
  <c r="H13" i="35"/>
  <c r="E13" i="35"/>
  <c r="O12" i="35"/>
  <c r="J12" i="35"/>
  <c r="I12" i="35"/>
  <c r="K12" i="35" s="1"/>
  <c r="H12" i="35"/>
  <c r="E12" i="35"/>
  <c r="O11" i="35"/>
  <c r="J11" i="35"/>
  <c r="I11" i="35"/>
  <c r="K11" i="35" s="1"/>
  <c r="H11" i="35"/>
  <c r="E11" i="35"/>
  <c r="O10" i="35"/>
  <c r="J10" i="35"/>
  <c r="I10" i="35"/>
  <c r="H10" i="35"/>
  <c r="E10" i="35"/>
  <c r="O9" i="35"/>
  <c r="J9" i="35"/>
  <c r="I9" i="35"/>
  <c r="H9" i="35"/>
  <c r="E9" i="35"/>
  <c r="O8" i="35"/>
  <c r="J8" i="35"/>
  <c r="I8" i="35"/>
  <c r="K8" i="35" s="1"/>
  <c r="H8" i="35"/>
  <c r="E8" i="35"/>
  <c r="O7" i="35"/>
  <c r="J7" i="35"/>
  <c r="I7" i="35"/>
  <c r="K7" i="35" s="1"/>
  <c r="H7" i="35"/>
  <c r="E7" i="35"/>
  <c r="O6" i="35"/>
  <c r="J6" i="35"/>
  <c r="J44" i="35" s="1"/>
  <c r="I6" i="35"/>
  <c r="H6" i="35"/>
  <c r="E6" i="35"/>
  <c r="N44" i="34"/>
  <c r="M44" i="34"/>
  <c r="L44" i="34"/>
  <c r="G44" i="34"/>
  <c r="F44" i="34"/>
  <c r="D44" i="34"/>
  <c r="C44" i="34"/>
  <c r="O43" i="34"/>
  <c r="J43" i="34"/>
  <c r="I43" i="34"/>
  <c r="K43" i="34"/>
  <c r="H43" i="34"/>
  <c r="E43" i="34"/>
  <c r="O42" i="34"/>
  <c r="K42" i="34"/>
  <c r="J42" i="34"/>
  <c r="I42" i="34"/>
  <c r="H42" i="34"/>
  <c r="E42" i="34"/>
  <c r="O41" i="34"/>
  <c r="J41" i="34"/>
  <c r="I41" i="34"/>
  <c r="K41" i="34"/>
  <c r="H41" i="34"/>
  <c r="E41" i="34"/>
  <c r="O40" i="34"/>
  <c r="K40" i="34"/>
  <c r="J40" i="34"/>
  <c r="I40" i="34"/>
  <c r="H40" i="34"/>
  <c r="E40" i="34"/>
  <c r="O39" i="34"/>
  <c r="J39" i="34"/>
  <c r="I39" i="34"/>
  <c r="K39" i="34"/>
  <c r="H39" i="34"/>
  <c r="E39" i="34"/>
  <c r="O38" i="34"/>
  <c r="K38" i="34"/>
  <c r="J38" i="34"/>
  <c r="I38" i="34"/>
  <c r="H38" i="34"/>
  <c r="E38" i="34"/>
  <c r="O37" i="34"/>
  <c r="J37" i="34"/>
  <c r="I37" i="34"/>
  <c r="K37" i="34"/>
  <c r="H37" i="34"/>
  <c r="E37" i="34"/>
  <c r="O36" i="34"/>
  <c r="K36" i="34"/>
  <c r="J36" i="34"/>
  <c r="I36" i="34"/>
  <c r="H36" i="34"/>
  <c r="E36" i="34"/>
  <c r="O35" i="34"/>
  <c r="J35" i="34"/>
  <c r="I35" i="34"/>
  <c r="K35" i="34"/>
  <c r="H35" i="34"/>
  <c r="E35" i="34"/>
  <c r="O34" i="34"/>
  <c r="K34" i="34"/>
  <c r="J34" i="34"/>
  <c r="I34" i="34"/>
  <c r="H34" i="34"/>
  <c r="E34" i="34"/>
  <c r="O33" i="34"/>
  <c r="J33" i="34"/>
  <c r="I33" i="34"/>
  <c r="K33" i="34"/>
  <c r="H33" i="34"/>
  <c r="E33" i="34"/>
  <c r="O32" i="34"/>
  <c r="K32" i="34"/>
  <c r="J32" i="34"/>
  <c r="I32" i="34"/>
  <c r="H32" i="34"/>
  <c r="E32" i="34"/>
  <c r="O31" i="34"/>
  <c r="J31" i="34"/>
  <c r="I31" i="34"/>
  <c r="K31" i="34"/>
  <c r="H31" i="34"/>
  <c r="E31" i="34"/>
  <c r="O30" i="34"/>
  <c r="K30" i="34"/>
  <c r="J30" i="34"/>
  <c r="I30" i="34"/>
  <c r="H30" i="34"/>
  <c r="E30" i="34"/>
  <c r="O29" i="34"/>
  <c r="J29" i="34"/>
  <c r="I29" i="34"/>
  <c r="K29" i="34"/>
  <c r="H29" i="34"/>
  <c r="E29" i="34"/>
  <c r="O28" i="34"/>
  <c r="K28" i="34"/>
  <c r="J28" i="34"/>
  <c r="I28" i="34"/>
  <c r="H28" i="34"/>
  <c r="E28" i="34"/>
  <c r="O27" i="34"/>
  <c r="J27" i="34"/>
  <c r="I27" i="34"/>
  <c r="K27" i="34"/>
  <c r="H27" i="34"/>
  <c r="E27" i="34"/>
  <c r="O26" i="34"/>
  <c r="K26" i="34"/>
  <c r="J26" i="34"/>
  <c r="I26" i="34"/>
  <c r="H26" i="34"/>
  <c r="E26" i="34"/>
  <c r="O25" i="34"/>
  <c r="J25" i="34"/>
  <c r="I25" i="34"/>
  <c r="K25" i="34"/>
  <c r="H25" i="34"/>
  <c r="E25" i="34"/>
  <c r="O24" i="34"/>
  <c r="K24" i="34"/>
  <c r="J24" i="34"/>
  <c r="I24" i="34"/>
  <c r="H24" i="34"/>
  <c r="E24" i="34"/>
  <c r="O23" i="34"/>
  <c r="J23" i="34"/>
  <c r="I23" i="34"/>
  <c r="K23" i="34"/>
  <c r="H23" i="34"/>
  <c r="E23" i="34"/>
  <c r="O22" i="34"/>
  <c r="K22" i="34"/>
  <c r="J22" i="34"/>
  <c r="I22" i="34"/>
  <c r="H22" i="34"/>
  <c r="E22" i="34"/>
  <c r="O21" i="34"/>
  <c r="J21" i="34"/>
  <c r="I21" i="34"/>
  <c r="K21" i="34"/>
  <c r="H21" i="34"/>
  <c r="E21" i="34"/>
  <c r="O20" i="34"/>
  <c r="K20" i="34"/>
  <c r="J20" i="34"/>
  <c r="I20" i="34"/>
  <c r="H20" i="34"/>
  <c r="E20" i="34"/>
  <c r="O19" i="34"/>
  <c r="J19" i="34"/>
  <c r="I19" i="34"/>
  <c r="K19" i="34"/>
  <c r="H19" i="34"/>
  <c r="E19" i="34"/>
  <c r="O18" i="34"/>
  <c r="K18" i="34"/>
  <c r="J18" i="34"/>
  <c r="I18" i="34"/>
  <c r="H18" i="34"/>
  <c r="E18" i="34"/>
  <c r="O17" i="34"/>
  <c r="J17" i="34"/>
  <c r="I17" i="34"/>
  <c r="K17" i="34"/>
  <c r="H17" i="34"/>
  <c r="E17" i="34"/>
  <c r="O16" i="34"/>
  <c r="K16" i="34"/>
  <c r="J16" i="34"/>
  <c r="I16" i="34"/>
  <c r="H16" i="34"/>
  <c r="E16" i="34"/>
  <c r="O15" i="34"/>
  <c r="J15" i="34"/>
  <c r="I15" i="34"/>
  <c r="K15" i="34"/>
  <c r="H15" i="34"/>
  <c r="E15" i="34"/>
  <c r="O14" i="34"/>
  <c r="K14" i="34"/>
  <c r="J14" i="34"/>
  <c r="I14" i="34"/>
  <c r="H14" i="34"/>
  <c r="E14" i="34"/>
  <c r="O13" i="34"/>
  <c r="J13" i="34"/>
  <c r="I13" i="34"/>
  <c r="K13" i="34"/>
  <c r="H13" i="34"/>
  <c r="E13" i="34"/>
  <c r="O12" i="34"/>
  <c r="K12" i="34"/>
  <c r="J12" i="34"/>
  <c r="I12" i="34"/>
  <c r="H12" i="34"/>
  <c r="E12" i="34"/>
  <c r="O11" i="34"/>
  <c r="J11" i="34"/>
  <c r="I11" i="34"/>
  <c r="K11" i="34"/>
  <c r="H11" i="34"/>
  <c r="E11" i="34"/>
  <c r="O10" i="34"/>
  <c r="K10" i="34"/>
  <c r="J10" i="34"/>
  <c r="I10" i="34"/>
  <c r="H10" i="34"/>
  <c r="E10" i="34"/>
  <c r="O9" i="34"/>
  <c r="J9" i="34"/>
  <c r="I9" i="34"/>
  <c r="K9" i="34"/>
  <c r="H9" i="34"/>
  <c r="E9" i="34"/>
  <c r="O8" i="34"/>
  <c r="J8" i="34"/>
  <c r="I8" i="34"/>
  <c r="H8" i="34"/>
  <c r="E8" i="34"/>
  <c r="O7" i="34"/>
  <c r="J7" i="34"/>
  <c r="I7" i="34"/>
  <c r="K7" i="34"/>
  <c r="H7" i="34"/>
  <c r="E7" i="34"/>
  <c r="O6" i="34"/>
  <c r="J6" i="34"/>
  <c r="J44" i="34"/>
  <c r="I6" i="34"/>
  <c r="H6" i="34"/>
  <c r="E6" i="34"/>
  <c r="J43" i="8"/>
  <c r="K43" i="8" s="1"/>
  <c r="I43" i="8"/>
  <c r="J42" i="8"/>
  <c r="I42" i="8"/>
  <c r="K42" i="8" s="1"/>
  <c r="J41" i="8"/>
  <c r="I41" i="8"/>
  <c r="J40" i="8"/>
  <c r="I40" i="8"/>
  <c r="J39" i="8"/>
  <c r="I39" i="8"/>
  <c r="K39" i="8" s="1"/>
  <c r="J38" i="8"/>
  <c r="I38" i="8"/>
  <c r="J37" i="8"/>
  <c r="I37" i="8"/>
  <c r="K37" i="8"/>
  <c r="J36" i="8"/>
  <c r="I36" i="8"/>
  <c r="J35" i="8"/>
  <c r="I35" i="8"/>
  <c r="K35" i="8" s="1"/>
  <c r="J34" i="8"/>
  <c r="I34" i="8"/>
  <c r="K34" i="8" s="1"/>
  <c r="J33" i="8"/>
  <c r="I33" i="8"/>
  <c r="J32" i="8"/>
  <c r="I32" i="8"/>
  <c r="K32" i="8" s="1"/>
  <c r="J31" i="8"/>
  <c r="I31" i="8"/>
  <c r="J30" i="8"/>
  <c r="I30" i="8"/>
  <c r="J29" i="8"/>
  <c r="I29" i="8"/>
  <c r="J28" i="8"/>
  <c r="I28" i="8"/>
  <c r="J27" i="8"/>
  <c r="I27" i="8"/>
  <c r="K27" i="8" s="1"/>
  <c r="J26" i="8"/>
  <c r="I26" i="8"/>
  <c r="K26" i="8" s="1"/>
  <c r="J25" i="8"/>
  <c r="I25" i="8"/>
  <c r="J24" i="8"/>
  <c r="I24" i="8"/>
  <c r="K24" i="8" s="1"/>
  <c r="J23" i="8"/>
  <c r="I23" i="8"/>
  <c r="J22" i="8"/>
  <c r="I22" i="8"/>
  <c r="J21" i="8"/>
  <c r="I21" i="8"/>
  <c r="J20" i="8"/>
  <c r="I20" i="8"/>
  <c r="J19" i="8"/>
  <c r="I19" i="8"/>
  <c r="K19" i="8"/>
  <c r="J18" i="8"/>
  <c r="K18" i="8" s="1"/>
  <c r="I18" i="8"/>
  <c r="J17" i="8"/>
  <c r="I17" i="8"/>
  <c r="K17" i="8" s="1"/>
  <c r="J16" i="8"/>
  <c r="K16" i="8" s="1"/>
  <c r="I16" i="8"/>
  <c r="J15" i="8"/>
  <c r="I15" i="8"/>
  <c r="K15" i="8" s="1"/>
  <c r="J14" i="8"/>
  <c r="I14" i="8"/>
  <c r="J13" i="8"/>
  <c r="I13" i="8"/>
  <c r="K13" i="8" s="1"/>
  <c r="J12" i="8"/>
  <c r="I12" i="8"/>
  <c r="J11" i="8"/>
  <c r="I11" i="8"/>
  <c r="K11" i="8"/>
  <c r="J10" i="8"/>
  <c r="I10" i="8"/>
  <c r="J9" i="8"/>
  <c r="I9" i="8"/>
  <c r="K9" i="8" s="1"/>
  <c r="J8" i="8"/>
  <c r="I8" i="8"/>
  <c r="J7" i="8"/>
  <c r="I7" i="8"/>
  <c r="K7" i="8" s="1"/>
  <c r="J6" i="8"/>
  <c r="I6" i="8"/>
  <c r="K6" i="8" s="1"/>
  <c r="O37" i="8"/>
  <c r="O38" i="8"/>
  <c r="O39" i="8"/>
  <c r="H37" i="8"/>
  <c r="H38" i="8"/>
  <c r="H39" i="8"/>
  <c r="E37" i="8"/>
  <c r="E38" i="8"/>
  <c r="E39" i="8"/>
  <c r="F44" i="8"/>
  <c r="G44" i="8"/>
  <c r="L44" i="8"/>
  <c r="M44" i="8"/>
  <c r="N44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40" i="8"/>
  <c r="O41" i="8"/>
  <c r="O42" i="8"/>
  <c r="O43" i="8"/>
  <c r="O6" i="8"/>
  <c r="K8" i="8"/>
  <c r="K10" i="8"/>
  <c r="K12" i="8"/>
  <c r="K14" i="8"/>
  <c r="K20" i="8"/>
  <c r="K22" i="8"/>
  <c r="K28" i="8"/>
  <c r="K30" i="8"/>
  <c r="K36" i="8"/>
  <c r="K40" i="8"/>
  <c r="K41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40" i="8"/>
  <c r="H41" i="8"/>
  <c r="H42" i="8"/>
  <c r="H43" i="8"/>
  <c r="H6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40" i="8"/>
  <c r="E41" i="8"/>
  <c r="E42" i="8"/>
  <c r="E43" i="8"/>
  <c r="E6" i="8"/>
  <c r="E7" i="8"/>
  <c r="D44" i="8"/>
  <c r="C44" i="8"/>
  <c r="E44" i="35" l="1"/>
  <c r="H44" i="40"/>
  <c r="J44" i="36"/>
  <c r="O44" i="36"/>
  <c r="I44" i="37"/>
  <c r="H44" i="37"/>
  <c r="E44" i="8"/>
  <c r="H44" i="8"/>
  <c r="O44" i="8"/>
  <c r="K38" i="8"/>
  <c r="E44" i="34"/>
  <c r="I44" i="35"/>
  <c r="E44" i="36"/>
  <c r="K6" i="36"/>
  <c r="K9" i="36"/>
  <c r="J44" i="37"/>
  <c r="K7" i="37"/>
  <c r="K11" i="37"/>
  <c r="K15" i="37"/>
  <c r="J44" i="38"/>
  <c r="K16" i="38"/>
  <c r="K20" i="38"/>
  <c r="E44" i="39"/>
  <c r="K7" i="39"/>
  <c r="K44" i="39" s="1"/>
  <c r="H44" i="39"/>
  <c r="K10" i="39"/>
  <c r="J44" i="8"/>
  <c r="K21" i="8"/>
  <c r="K44" i="8" s="1"/>
  <c r="K23" i="8"/>
  <c r="K25" i="8"/>
  <c r="O44" i="34"/>
  <c r="K9" i="35"/>
  <c r="K13" i="35"/>
  <c r="K16" i="35"/>
  <c r="K17" i="35"/>
  <c r="K9" i="37"/>
  <c r="K13" i="37"/>
  <c r="K17" i="37"/>
  <c r="K8" i="39"/>
  <c r="K16" i="39"/>
  <c r="K6" i="40"/>
  <c r="K44" i="40" s="1"/>
  <c r="K29" i="8"/>
  <c r="K31" i="8"/>
  <c r="K33" i="8"/>
  <c r="K6" i="34"/>
  <c r="K8" i="34"/>
  <c r="H44" i="34"/>
  <c r="K6" i="35"/>
  <c r="K44" i="35" s="1"/>
  <c r="K10" i="35"/>
  <c r="K8" i="36"/>
  <c r="K14" i="36"/>
  <c r="K6" i="37"/>
  <c r="K10" i="37"/>
  <c r="K14" i="37"/>
  <c r="K14" i="39"/>
  <c r="K18" i="35"/>
  <c r="K7" i="38"/>
  <c r="K11" i="38"/>
  <c r="K8" i="38"/>
  <c r="K12" i="38"/>
  <c r="H44" i="38"/>
  <c r="K6" i="38"/>
  <c r="K44" i="38" s="1"/>
  <c r="K10" i="38"/>
  <c r="K14" i="38"/>
  <c r="I44" i="38"/>
  <c r="O44" i="35"/>
  <c r="H44" i="35"/>
  <c r="K44" i="34"/>
  <c r="K44" i="37"/>
  <c r="I44" i="39"/>
  <c r="I44" i="8"/>
  <c r="I44" i="34"/>
  <c r="K44" i="36" l="1"/>
</calcChain>
</file>

<file path=xl/sharedStrings.xml><?xml version="1.0" encoding="utf-8"?>
<sst xmlns="http://schemas.openxmlformats.org/spreadsheetml/2006/main" count="416" uniqueCount="248">
  <si>
    <t>行政区名</t>
  </si>
  <si>
    <t>計</t>
  </si>
  <si>
    <t>　　計　　</t>
  </si>
  <si>
    <t>住　民　登　録　月　報</t>
    <phoneticPr fontId="2"/>
  </si>
  <si>
    <t>（　奥州市　水沢区　水沢地区　）</t>
    <rPh sb="2" eb="4">
      <t>オウシュウ</t>
    </rPh>
    <rPh sb="4" eb="5">
      <t>シ</t>
    </rPh>
    <rPh sb="6" eb="8">
      <t>ミズサワ</t>
    </rPh>
    <rPh sb="8" eb="9">
      <t>ク</t>
    </rPh>
    <rPh sb="10" eb="12">
      <t>ミズサワ</t>
    </rPh>
    <rPh sb="12" eb="14">
      <t>チク</t>
    </rPh>
    <phoneticPr fontId="2"/>
  </si>
  <si>
    <t>市民課</t>
  </si>
  <si>
    <t>日本人</t>
    <rPh sb="0" eb="3">
      <t>ニホンジン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</si>
  <si>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</si>
  <si>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</si>
  <si>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外国人</t>
    <rPh sb="0" eb="3">
      <t>ガイコクジン</t>
    </rPh>
    <phoneticPr fontId="2"/>
  </si>
  <si>
    <t>総計</t>
    <rPh sb="0" eb="2">
      <t>ソウケイ</t>
    </rPh>
    <phoneticPr fontId="2"/>
  </si>
  <si>
    <t>世帯数</t>
    <rPh sb="0" eb="3">
      <t>セタ</t>
    </rPh>
    <phoneticPr fontId="2"/>
  </si>
  <si>
    <t>複数</t>
    <rPh sb="0" eb="2">
      <t>フクスウ</t>
    </rPh>
    <phoneticPr fontId="2"/>
  </si>
  <si>
    <t>（　奥州市　水沢区　南地区　）</t>
    <phoneticPr fontId="2"/>
  </si>
  <si>
    <t>（　奥州市　水沢区　常盤地区　）</t>
    <phoneticPr fontId="2"/>
  </si>
  <si>
    <t>（　奥州市　水沢区　佐倉河地区　）</t>
    <phoneticPr fontId="2"/>
  </si>
  <si>
    <t>（　奥州市　水沢区　真城地区　）</t>
    <phoneticPr fontId="2"/>
  </si>
  <si>
    <t>（　奥州市　水沢区　姉体地区　）</t>
    <phoneticPr fontId="2"/>
  </si>
  <si>
    <t>（　奥州市　水沢区　羽田地区　）</t>
    <phoneticPr fontId="2"/>
  </si>
  <si>
    <t>（　奥州市　水沢区　黒石地区　）</t>
    <phoneticPr fontId="2"/>
  </si>
  <si>
    <t>男</t>
    <rPh sb="0" eb="1">
      <t>オトコ</t>
    </rPh>
    <phoneticPr fontId="2"/>
  </si>
  <si>
    <t>（日本人外国人別集計）</t>
    <rPh sb="1" eb="4">
      <t>ニホンジン</t>
    </rPh>
    <rPh sb="4" eb="7">
      <t>ガイコクジン</t>
    </rPh>
    <rPh sb="7" eb="8">
      <t>ベツ</t>
    </rPh>
    <rPh sb="8" eb="10">
      <t>シュウケイ</t>
    </rPh>
    <phoneticPr fontId="2"/>
  </si>
  <si>
    <t>住　民　登　録　月　報</t>
    <phoneticPr fontId="2"/>
  </si>
  <si>
    <t>平成29年09月30日</t>
  </si>
  <si>
    <t>11010</t>
  </si>
  <si>
    <t>大手町西</t>
  </si>
  <si>
    <t>11020</t>
  </si>
  <si>
    <t>大手町東</t>
  </si>
  <si>
    <t>11030</t>
  </si>
  <si>
    <t>川原小路</t>
  </si>
  <si>
    <t>11040</t>
  </si>
  <si>
    <t>上町</t>
  </si>
  <si>
    <t>11050</t>
  </si>
  <si>
    <t>上町南</t>
  </si>
  <si>
    <t>11060</t>
  </si>
  <si>
    <t>吉小路</t>
  </si>
  <si>
    <t>11070</t>
  </si>
  <si>
    <t>新小路</t>
  </si>
  <si>
    <t>11080</t>
  </si>
  <si>
    <t>日高</t>
  </si>
  <si>
    <t>11090</t>
  </si>
  <si>
    <t>日高南</t>
  </si>
  <si>
    <t>11100</t>
  </si>
  <si>
    <t>大畑小路</t>
  </si>
  <si>
    <t>11110</t>
  </si>
  <si>
    <t>袋町</t>
  </si>
  <si>
    <t>11120</t>
  </si>
  <si>
    <t>南町</t>
  </si>
  <si>
    <t>11130</t>
  </si>
  <si>
    <t>東町</t>
  </si>
  <si>
    <t>11140</t>
  </si>
  <si>
    <t>横町</t>
  </si>
  <si>
    <t>11150</t>
  </si>
  <si>
    <t>中央通り</t>
  </si>
  <si>
    <t>11160</t>
  </si>
  <si>
    <t>駅通り</t>
  </si>
  <si>
    <t>11170</t>
  </si>
  <si>
    <t>青葉町</t>
  </si>
  <si>
    <t>11180</t>
  </si>
  <si>
    <t>寺小路</t>
  </si>
  <si>
    <t>11190</t>
  </si>
  <si>
    <t>春日町</t>
  </si>
  <si>
    <t>11200</t>
  </si>
  <si>
    <t>三本木</t>
  </si>
  <si>
    <t>11210</t>
  </si>
  <si>
    <t>大町</t>
  </si>
  <si>
    <t>11220</t>
  </si>
  <si>
    <t>柳町</t>
  </si>
  <si>
    <t>11230</t>
  </si>
  <si>
    <t>立町</t>
  </si>
  <si>
    <t>11240</t>
  </si>
  <si>
    <t>勝手町</t>
  </si>
  <si>
    <t>11250</t>
  </si>
  <si>
    <t>川口町</t>
  </si>
  <si>
    <t>11260</t>
  </si>
  <si>
    <t>不断町東</t>
  </si>
  <si>
    <t>11270</t>
  </si>
  <si>
    <t>不断町西</t>
  </si>
  <si>
    <t>11280</t>
  </si>
  <si>
    <t>北下巾</t>
  </si>
  <si>
    <t>11290</t>
  </si>
  <si>
    <t>石田西</t>
  </si>
  <si>
    <t>11300</t>
  </si>
  <si>
    <t>石田北</t>
  </si>
  <si>
    <t>11310</t>
  </si>
  <si>
    <t>石田南</t>
  </si>
  <si>
    <t>11510</t>
  </si>
  <si>
    <t>宮下町</t>
  </si>
  <si>
    <t>11520</t>
  </si>
  <si>
    <t>天文台通り</t>
  </si>
  <si>
    <t>11530</t>
  </si>
  <si>
    <t>西上野町</t>
  </si>
  <si>
    <t>11540</t>
  </si>
  <si>
    <t>福吉町</t>
  </si>
  <si>
    <t>11550</t>
  </si>
  <si>
    <t>中上野町</t>
  </si>
  <si>
    <t>11560</t>
  </si>
  <si>
    <t>東上野町</t>
  </si>
  <si>
    <t>11570</t>
  </si>
  <si>
    <t>山崎町</t>
  </si>
  <si>
    <t>11580</t>
  </si>
  <si>
    <t>福原</t>
  </si>
  <si>
    <t>11590</t>
  </si>
  <si>
    <t>見分森</t>
  </si>
  <si>
    <t>11600</t>
  </si>
  <si>
    <t>大橋</t>
  </si>
  <si>
    <t>11620</t>
  </si>
  <si>
    <t>川端</t>
  </si>
  <si>
    <t>11630</t>
  </si>
  <si>
    <t>大鐘町</t>
  </si>
  <si>
    <t>11640</t>
  </si>
  <si>
    <t>南大鐘</t>
  </si>
  <si>
    <t>11660</t>
  </si>
  <si>
    <t>龍ヶ馬場</t>
  </si>
  <si>
    <t>11670</t>
  </si>
  <si>
    <t>桜屋敷南</t>
  </si>
  <si>
    <t>11680</t>
  </si>
  <si>
    <t>桜屋敷</t>
  </si>
  <si>
    <t>11690</t>
  </si>
  <si>
    <t>桜屋敷東</t>
  </si>
  <si>
    <t>11810</t>
  </si>
  <si>
    <t>花園町</t>
  </si>
  <si>
    <t>11820</t>
  </si>
  <si>
    <t>北常盤</t>
  </si>
  <si>
    <t>11830</t>
  </si>
  <si>
    <t>西常盤</t>
  </si>
  <si>
    <t>11840</t>
  </si>
  <si>
    <t>原中第一</t>
  </si>
  <si>
    <t>11850</t>
  </si>
  <si>
    <t>原中第二</t>
  </si>
  <si>
    <t>11860</t>
  </si>
  <si>
    <t>原中第三</t>
  </si>
  <si>
    <t>11870</t>
  </si>
  <si>
    <t>原中第四</t>
  </si>
  <si>
    <t>11880</t>
  </si>
  <si>
    <t>原中第五</t>
  </si>
  <si>
    <t>11890</t>
  </si>
  <si>
    <t>原中第六</t>
  </si>
  <si>
    <t>11900</t>
  </si>
  <si>
    <t>跡呂井</t>
  </si>
  <si>
    <t>11910</t>
  </si>
  <si>
    <t>安久戸</t>
  </si>
  <si>
    <t>11920</t>
  </si>
  <si>
    <t>瀬台野西</t>
  </si>
  <si>
    <t>11930</t>
  </si>
  <si>
    <t>瀬台野東</t>
  </si>
  <si>
    <t>12010</t>
  </si>
  <si>
    <t>栃の木</t>
  </si>
  <si>
    <t>12020</t>
  </si>
  <si>
    <t>上幅</t>
  </si>
  <si>
    <t>12030</t>
  </si>
  <si>
    <t>一本木</t>
  </si>
  <si>
    <t>12040</t>
  </si>
  <si>
    <t>八幡</t>
  </si>
  <si>
    <t>12050</t>
  </si>
  <si>
    <t>谷地</t>
  </si>
  <si>
    <t>12060</t>
  </si>
  <si>
    <t>佐野</t>
  </si>
  <si>
    <t>12070</t>
  </si>
  <si>
    <t>十文字</t>
  </si>
  <si>
    <t>12080</t>
  </si>
  <si>
    <t>松堂</t>
  </si>
  <si>
    <t>12090</t>
  </si>
  <si>
    <t>宮田</t>
  </si>
  <si>
    <t>12100</t>
  </si>
  <si>
    <t>仙人</t>
  </si>
  <si>
    <t>13010</t>
  </si>
  <si>
    <t>折居町</t>
  </si>
  <si>
    <t>13020</t>
  </si>
  <si>
    <t>要害</t>
  </si>
  <si>
    <t>13030</t>
  </si>
  <si>
    <t>高根</t>
  </si>
  <si>
    <t>13040</t>
  </si>
  <si>
    <t>川尻</t>
  </si>
  <si>
    <t>13050</t>
  </si>
  <si>
    <t>上中野</t>
  </si>
  <si>
    <t>13060</t>
  </si>
  <si>
    <t>下中野</t>
  </si>
  <si>
    <t>13070</t>
  </si>
  <si>
    <t>大深沢</t>
  </si>
  <si>
    <t>13080</t>
  </si>
  <si>
    <t>堤尻</t>
  </si>
  <si>
    <t>13090</t>
  </si>
  <si>
    <t>秋成</t>
  </si>
  <si>
    <t>13100</t>
  </si>
  <si>
    <t>須江</t>
  </si>
  <si>
    <t>13110</t>
  </si>
  <si>
    <t>折舘</t>
  </si>
  <si>
    <t>13120</t>
  </si>
  <si>
    <t>真城が丘</t>
  </si>
  <si>
    <t>14010</t>
  </si>
  <si>
    <t>西姉体</t>
  </si>
  <si>
    <t>14020</t>
  </si>
  <si>
    <t>上姉体</t>
  </si>
  <si>
    <t>14030</t>
  </si>
  <si>
    <t>上島</t>
  </si>
  <si>
    <t>14040</t>
  </si>
  <si>
    <t>姉体中央</t>
  </si>
  <si>
    <t>14050</t>
  </si>
  <si>
    <t>宿</t>
  </si>
  <si>
    <t>14060</t>
  </si>
  <si>
    <t>上野</t>
  </si>
  <si>
    <t>14070</t>
  </si>
  <si>
    <t>下姉体</t>
  </si>
  <si>
    <t>14080</t>
  </si>
  <si>
    <t>姉体南方</t>
  </si>
  <si>
    <t>14090</t>
  </si>
  <si>
    <t>北姉体</t>
  </si>
  <si>
    <t>15010</t>
  </si>
  <si>
    <t>羽田中央</t>
  </si>
  <si>
    <t>15020</t>
  </si>
  <si>
    <t>田茂山</t>
  </si>
  <si>
    <t>15030</t>
  </si>
  <si>
    <t>川前</t>
  </si>
  <si>
    <t>15040</t>
  </si>
  <si>
    <t>森</t>
  </si>
  <si>
    <t>15050</t>
  </si>
  <si>
    <t>東町（羽田）</t>
  </si>
  <si>
    <t>15060</t>
  </si>
  <si>
    <t>羽黒堂</t>
  </si>
  <si>
    <t>15070</t>
  </si>
  <si>
    <t>芦ヶ沢</t>
  </si>
  <si>
    <t>15080</t>
  </si>
  <si>
    <t>北鵜ノ木</t>
  </si>
  <si>
    <t>15090</t>
  </si>
  <si>
    <t>外浦</t>
  </si>
  <si>
    <t>15100</t>
  </si>
  <si>
    <t>黒田助</t>
  </si>
  <si>
    <t>15110</t>
  </si>
  <si>
    <t>御山下</t>
  </si>
  <si>
    <t>15120</t>
  </si>
  <si>
    <t>鵜ノ木</t>
  </si>
  <si>
    <t>16010</t>
  </si>
  <si>
    <t>内堀</t>
  </si>
  <si>
    <t>16020</t>
  </si>
  <si>
    <t>鶴城</t>
  </si>
  <si>
    <t>16030</t>
  </si>
  <si>
    <t>長根</t>
  </si>
  <si>
    <t>16040</t>
  </si>
  <si>
    <t>下柳</t>
  </si>
  <si>
    <t>16050</t>
  </si>
  <si>
    <t>二渡</t>
  </si>
  <si>
    <t>16060</t>
  </si>
  <si>
    <t>正法寺</t>
  </si>
  <si>
    <t>16070</t>
  </si>
  <si>
    <t>小黒石</t>
  </si>
  <si>
    <t>16080</t>
  </si>
  <si>
    <t>高清水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</si>
</sst>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#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FUJ明朝体"/>
      <family val="1"/>
      <charset val="128"/>
    </font>
    <font>
      <sz val="11"/>
      <name val="FUJ明朝体"/>
      <family val="1"/>
      <charset val="128"/>
    </font>
    <font>
      <sz val="10"/>
      <name val="FUJ明朝体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76" fontId="4" fillId="0" borderId="1" xfId="2" applyNumberFormat="1" applyFont="1" applyFill="1" applyBorder="1" applyAlignment="1"/>
    <xf numFmtId="0" fontId="4" fillId="0" borderId="1" xfId="2" applyFont="1" applyFill="1" applyBorder="1" applyAlignment="1"/>
    <xf numFmtId="0" fontId="4" fillId="0" borderId="1" xfId="2" applyFont="1" applyFill="1" applyBorder="1" applyAlignment="1">
      <alignment horizontal="left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/>
    </xf>
    <xf numFmtId="177" fontId="5" fillId="0" borderId="2" xfId="1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right" vertical="center"/>
    </xf>
    <xf numFmtId="0" fontId="4" fillId="0" borderId="0" xfId="2" applyFont="1" applyFill="1"/>
    <xf numFmtId="0" fontId="5" fillId="0" borderId="0" xfId="2" applyFont="1" applyFill="1" applyAlignment="1">
      <alignment horizontal="center" vertical="center"/>
    </xf>
    <xf numFmtId="0" fontId="5" fillId="0" borderId="0" xfId="2" applyFont="1" applyFill="1"/>
    <xf numFmtId="0" fontId="5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/>
    </xf>
    <xf numFmtId="0" fontId="5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/>
    </xf>
  </cellXfs>
  <cellStyles count="3">
    <cellStyle name="桁区切り" xfId="1" builtinId="6"/>
    <cellStyle name="標準" xfId="0" builtinId="0"/>
    <cellStyle name="標準_住民登録月報（地区明細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_1">
    <pageSetUpPr fitToPage="1"/>
  </sheetPr>
  <dimension ref="A1:O45"/>
  <sheetViews>
    <sheetView tabSelected="1" view="pageBreakPreview" zoomScaleNormal="100" workbookViewId="0">
      <selection activeCell="F14" sqref="F14"/>
    </sheetView>
  </sheetViews>
  <sheetFormatPr defaultRowHeight="13.5"/>
  <cols>
    <col min="1" max="1" width="5.875" style="9" bestFit="1" customWidth="1"/>
    <col min="2" max="2" width="12.25" style="9" bestFit="1" customWidth="1"/>
    <col min="3" max="15" width="7.125" style="9" customWidth="1"/>
    <col min="16" max="16384" width="9" style="9"/>
  </cols>
  <sheetData>
    <row r="1" spans="1:15" ht="21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1" customHeight="1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1" t="s">
        <v>23</v>
      </c>
      <c r="B3" s="1"/>
      <c r="C3" s="2"/>
      <c r="D3" s="2"/>
      <c r="E3" s="13"/>
      <c r="F3" s="27"/>
      <c r="G3" s="27"/>
      <c r="H3" s="13"/>
      <c r="I3" s="27"/>
      <c r="J3" s="27"/>
      <c r="K3" s="13" t="s">
        <v>21</v>
      </c>
      <c r="L3" s="13"/>
      <c r="M3" s="13"/>
      <c r="N3" s="23" t="s">
        <v>5</v>
      </c>
      <c r="O3" s="23"/>
    </row>
    <row r="4" spans="1:15" s="10" customFormat="1" ht="13.5" customHeight="1">
      <c r="A4" s="16" t="s">
        <v>0</v>
      </c>
      <c r="B4" s="17"/>
      <c r="C4" s="24" t="s">
        <v>20</v>
      </c>
      <c r="D4" s="25"/>
      <c r="E4" s="26"/>
      <c r="F4" s="24" t="s">
        <v>7</v>
      </c>
      <c r="G4" s="25"/>
      <c r="H4" s="26"/>
      <c r="I4" s="24" t="s">
        <v>10</v>
      </c>
      <c r="J4" s="25"/>
      <c r="K4" s="26"/>
      <c r="L4" s="24" t="s">
        <v>11</v>
      </c>
      <c r="M4" s="25"/>
      <c r="N4" s="25"/>
      <c r="O4" s="26"/>
    </row>
    <row r="5" spans="1:15" s="10" customFormat="1" ht="12">
      <c r="A5" s="18"/>
      <c r="B5" s="19"/>
      <c r="C5" s="4" t="s">
        <v>6</v>
      </c>
      <c r="D5" s="12" t="s">
        <v>9</v>
      </c>
      <c r="E5" s="12" t="s">
        <v>8</v>
      </c>
      <c r="F5" s="4" t="s">
        <v>6</v>
      </c>
      <c r="G5" s="12" t="s">
        <v>9</v>
      </c>
      <c r="H5" s="12" t="s">
        <v>8</v>
      </c>
      <c r="I5" s="4" t="s">
        <v>6</v>
      </c>
      <c r="J5" s="12" t="s">
        <v>9</v>
      </c>
      <c r="K5" s="12" t="s">
        <v>8</v>
      </c>
      <c r="L5" s="12" t="s">
        <v>6</v>
      </c>
      <c r="M5" s="12" t="s">
        <v>9</v>
      </c>
      <c r="N5" s="12" t="s">
        <v>12</v>
      </c>
      <c r="O5" s="12" t="s">
        <v>1</v>
      </c>
    </row>
    <row r="6" spans="1:15" s="11" customFormat="1" ht="18.75" customHeight="1">
      <c r="A6" s="12" t="s">
        <v>24</v>
      </c>
      <c r="B6" s="5" t="s">
        <v>25</v>
      </c>
      <c r="C6" s="6">
        <v>119</v>
      </c>
      <c r="D6" s="6">
        <v>0</v>
      </c>
      <c r="E6" s="6">
        <f>SUM(C6:D6)</f>
        <v>119</v>
      </c>
      <c r="F6" s="6">
        <v>136</v>
      </c>
      <c r="G6" s="6">
        <v>1</v>
      </c>
      <c r="H6" s="6">
        <f>SUM(F6:G6)</f>
        <v>137</v>
      </c>
      <c r="I6" s="6">
        <f>C6+F6</f>
        <v>255</v>
      </c>
      <c r="J6" s="6">
        <f>D6+G6</f>
        <v>1</v>
      </c>
      <c r="K6" s="6">
        <f>SUM(I6:J6)</f>
        <v>256</v>
      </c>
      <c r="L6" s="6">
        <v>128</v>
      </c>
      <c r="M6" s="6">
        <v>0</v>
      </c>
      <c r="N6" s="6">
        <v>1</v>
      </c>
      <c r="O6" s="6">
        <f>SUM(L6:N6)</f>
        <v>129</v>
      </c>
    </row>
    <row r="7" spans="1:15" s="11" customFormat="1" ht="18.75" customHeight="1">
      <c r="A7" s="12" t="s">
        <v>26</v>
      </c>
      <c r="B7" s="5" t="s">
        <v>27</v>
      </c>
      <c r="C7" s="6">
        <v>72</v>
      </c>
      <c r="D7" s="6">
        <v>0</v>
      </c>
      <c r="E7" s="6">
        <f>SUM(C7:D7)</f>
        <v>72</v>
      </c>
      <c r="F7" s="6">
        <v>71</v>
      </c>
      <c r="G7" s="6">
        <v>0</v>
      </c>
      <c r="H7" s="6">
        <f t="shared" ref="H7:H43" si="0">SUM(F7:G7)</f>
        <v>71</v>
      </c>
      <c r="I7" s="6">
        <f t="shared" ref="I7:I43" si="1">C7+F7</f>
        <v>143</v>
      </c>
      <c r="J7" s="6">
        <f t="shared" ref="J7:J43" si="2">D7+G7</f>
        <v>0</v>
      </c>
      <c r="K7" s="6">
        <f t="shared" ref="K7:K43" si="3">SUM(I7:J7)</f>
        <v>143</v>
      </c>
      <c r="L7" s="6">
        <v>71</v>
      </c>
      <c r="M7" s="6">
        <v>0</v>
      </c>
      <c r="N7" s="6">
        <v>0</v>
      </c>
      <c r="O7" s="6">
        <f t="shared" ref="O7:O43" si="4">SUM(L7:N7)</f>
        <v>71</v>
      </c>
    </row>
    <row r="8" spans="1:15" s="11" customFormat="1" ht="18.75" customHeight="1">
      <c r="A8" s="12" t="s">
        <v>28</v>
      </c>
      <c r="B8" s="5" t="s">
        <v>29</v>
      </c>
      <c r="C8" s="6">
        <v>110</v>
      </c>
      <c r="D8" s="6">
        <v>0</v>
      </c>
      <c r="E8" s="6">
        <f t="shared" ref="E8:E43" si="5">SUM(C8:D8)</f>
        <v>110</v>
      </c>
      <c r="F8" s="6">
        <v>128</v>
      </c>
      <c r="G8" s="6">
        <v>0</v>
      </c>
      <c r="H8" s="6">
        <f t="shared" si="0"/>
        <v>128</v>
      </c>
      <c r="I8" s="6">
        <f t="shared" si="1"/>
        <v>238</v>
      </c>
      <c r="J8" s="6">
        <f t="shared" si="2"/>
        <v>0</v>
      </c>
      <c r="K8" s="6">
        <f t="shared" si="3"/>
        <v>238</v>
      </c>
      <c r="L8" s="6">
        <v>99</v>
      </c>
      <c r="M8" s="6">
        <v>0</v>
      </c>
      <c r="N8" s="6">
        <v>0</v>
      </c>
      <c r="O8" s="6">
        <f t="shared" si="4"/>
        <v>99</v>
      </c>
    </row>
    <row r="9" spans="1:15" s="11" customFormat="1" ht="18.75" customHeight="1">
      <c r="A9" s="12" t="s">
        <v>30</v>
      </c>
      <c r="B9" s="5" t="s">
        <v>31</v>
      </c>
      <c r="C9" s="6">
        <v>302</v>
      </c>
      <c r="D9" s="6">
        <v>2</v>
      </c>
      <c r="E9" s="6">
        <f t="shared" si="5"/>
        <v>304</v>
      </c>
      <c r="F9" s="6">
        <v>313</v>
      </c>
      <c r="G9" s="6">
        <v>3</v>
      </c>
      <c r="H9" s="6">
        <f t="shared" si="0"/>
        <v>316</v>
      </c>
      <c r="I9" s="6">
        <f t="shared" si="1"/>
        <v>615</v>
      </c>
      <c r="J9" s="6">
        <f t="shared" si="2"/>
        <v>5</v>
      </c>
      <c r="K9" s="6">
        <f t="shared" si="3"/>
        <v>620</v>
      </c>
      <c r="L9" s="6">
        <v>273</v>
      </c>
      <c r="M9" s="6">
        <v>1</v>
      </c>
      <c r="N9" s="6">
        <v>2</v>
      </c>
      <c r="O9" s="6">
        <f t="shared" si="4"/>
        <v>276</v>
      </c>
    </row>
    <row r="10" spans="1:15" s="11" customFormat="1" ht="18.75" customHeight="1">
      <c r="A10" s="12" t="s">
        <v>32</v>
      </c>
      <c r="B10" s="5" t="s">
        <v>33</v>
      </c>
      <c r="C10" s="6">
        <v>345</v>
      </c>
      <c r="D10" s="6">
        <v>0</v>
      </c>
      <c r="E10" s="6">
        <f t="shared" si="5"/>
        <v>345</v>
      </c>
      <c r="F10" s="6">
        <v>415</v>
      </c>
      <c r="G10" s="6">
        <v>1</v>
      </c>
      <c r="H10" s="6">
        <f t="shared" si="0"/>
        <v>416</v>
      </c>
      <c r="I10" s="6">
        <f t="shared" si="1"/>
        <v>760</v>
      </c>
      <c r="J10" s="6">
        <f t="shared" si="2"/>
        <v>1</v>
      </c>
      <c r="K10" s="6">
        <f t="shared" si="3"/>
        <v>761</v>
      </c>
      <c r="L10" s="6">
        <v>325</v>
      </c>
      <c r="M10" s="6">
        <v>0</v>
      </c>
      <c r="N10" s="6">
        <v>1</v>
      </c>
      <c r="O10" s="6">
        <f t="shared" si="4"/>
        <v>326</v>
      </c>
    </row>
    <row r="11" spans="1:15" s="11" customFormat="1" ht="18.75" customHeight="1">
      <c r="A11" s="12" t="s">
        <v>34</v>
      </c>
      <c r="B11" s="5" t="s">
        <v>35</v>
      </c>
      <c r="C11" s="6">
        <v>165</v>
      </c>
      <c r="D11" s="6">
        <v>5</v>
      </c>
      <c r="E11" s="6">
        <f t="shared" si="5"/>
        <v>170</v>
      </c>
      <c r="F11" s="6">
        <v>177</v>
      </c>
      <c r="G11" s="6">
        <v>4</v>
      </c>
      <c r="H11" s="6">
        <f t="shared" si="0"/>
        <v>181</v>
      </c>
      <c r="I11" s="6">
        <f t="shared" si="1"/>
        <v>342</v>
      </c>
      <c r="J11" s="6">
        <f t="shared" si="2"/>
        <v>9</v>
      </c>
      <c r="K11" s="6">
        <f t="shared" si="3"/>
        <v>351</v>
      </c>
      <c r="L11" s="6">
        <v>166</v>
      </c>
      <c r="M11" s="6">
        <v>6</v>
      </c>
      <c r="N11" s="6">
        <v>1</v>
      </c>
      <c r="O11" s="6">
        <f t="shared" si="4"/>
        <v>173</v>
      </c>
    </row>
    <row r="12" spans="1:15" s="11" customFormat="1" ht="18.75" customHeight="1">
      <c r="A12" s="12" t="s">
        <v>36</v>
      </c>
      <c r="B12" s="5" t="s">
        <v>37</v>
      </c>
      <c r="C12" s="6">
        <v>98</v>
      </c>
      <c r="D12" s="6">
        <v>0</v>
      </c>
      <c r="E12" s="6">
        <f t="shared" si="5"/>
        <v>98</v>
      </c>
      <c r="F12" s="6">
        <v>102</v>
      </c>
      <c r="G12" s="6">
        <v>0</v>
      </c>
      <c r="H12" s="6">
        <f t="shared" si="0"/>
        <v>102</v>
      </c>
      <c r="I12" s="6">
        <f t="shared" si="1"/>
        <v>200</v>
      </c>
      <c r="J12" s="6">
        <f t="shared" si="2"/>
        <v>0</v>
      </c>
      <c r="K12" s="6">
        <f t="shared" si="3"/>
        <v>200</v>
      </c>
      <c r="L12" s="6">
        <v>96</v>
      </c>
      <c r="M12" s="6">
        <v>0</v>
      </c>
      <c r="N12" s="6">
        <v>0</v>
      </c>
      <c r="O12" s="6">
        <f t="shared" si="4"/>
        <v>96</v>
      </c>
    </row>
    <row r="13" spans="1:15" s="11" customFormat="1" ht="18.75" customHeight="1">
      <c r="A13" s="12" t="s">
        <v>38</v>
      </c>
      <c r="B13" s="5" t="s">
        <v>39</v>
      </c>
      <c r="C13" s="6">
        <v>281</v>
      </c>
      <c r="D13" s="6">
        <v>1</v>
      </c>
      <c r="E13" s="6">
        <f t="shared" si="5"/>
        <v>282</v>
      </c>
      <c r="F13" s="6">
        <v>333</v>
      </c>
      <c r="G13" s="6">
        <v>0</v>
      </c>
      <c r="H13" s="6">
        <f t="shared" si="0"/>
        <v>333</v>
      </c>
      <c r="I13" s="6">
        <f t="shared" si="1"/>
        <v>614</v>
      </c>
      <c r="J13" s="6">
        <f t="shared" si="2"/>
        <v>1</v>
      </c>
      <c r="K13" s="6">
        <f t="shared" si="3"/>
        <v>615</v>
      </c>
      <c r="L13" s="6">
        <v>279</v>
      </c>
      <c r="M13" s="6">
        <v>1</v>
      </c>
      <c r="N13" s="6">
        <v>0</v>
      </c>
      <c r="O13" s="6">
        <f t="shared" si="4"/>
        <v>280</v>
      </c>
    </row>
    <row r="14" spans="1:15" s="11" customFormat="1" ht="18.75" customHeight="1">
      <c r="A14" s="12" t="s">
        <v>40</v>
      </c>
      <c r="B14" s="5" t="s">
        <v>41</v>
      </c>
      <c r="C14" s="6">
        <v>558</v>
      </c>
      <c r="D14" s="6">
        <v>1</v>
      </c>
      <c r="E14" s="6">
        <f t="shared" si="5"/>
        <v>559</v>
      </c>
      <c r="F14" s="6">
        <v>577</v>
      </c>
      <c r="G14" s="6">
        <v>2</v>
      </c>
      <c r="H14" s="6">
        <f t="shared" si="0"/>
        <v>579</v>
      </c>
      <c r="I14" s="6">
        <f t="shared" si="1"/>
        <v>1135</v>
      </c>
      <c r="J14" s="6">
        <f t="shared" si="2"/>
        <v>3</v>
      </c>
      <c r="K14" s="6">
        <f t="shared" si="3"/>
        <v>1138</v>
      </c>
      <c r="L14" s="6">
        <v>504</v>
      </c>
      <c r="M14" s="6">
        <v>2</v>
      </c>
      <c r="N14" s="6">
        <v>1</v>
      </c>
      <c r="O14" s="6">
        <f t="shared" si="4"/>
        <v>507</v>
      </c>
    </row>
    <row r="15" spans="1:15" s="11" customFormat="1" ht="18.75" customHeight="1">
      <c r="A15" s="12" t="s">
        <v>42</v>
      </c>
      <c r="B15" s="5" t="s">
        <v>43</v>
      </c>
      <c r="C15" s="6">
        <v>104</v>
      </c>
      <c r="D15" s="6">
        <v>0</v>
      </c>
      <c r="E15" s="6">
        <f t="shared" si="5"/>
        <v>104</v>
      </c>
      <c r="F15" s="6">
        <v>124</v>
      </c>
      <c r="G15" s="6">
        <v>1</v>
      </c>
      <c r="H15" s="6">
        <f t="shared" si="0"/>
        <v>125</v>
      </c>
      <c r="I15" s="6">
        <f t="shared" si="1"/>
        <v>228</v>
      </c>
      <c r="J15" s="6">
        <f t="shared" si="2"/>
        <v>1</v>
      </c>
      <c r="K15" s="6">
        <f t="shared" si="3"/>
        <v>229</v>
      </c>
      <c r="L15" s="6">
        <v>109</v>
      </c>
      <c r="M15" s="6">
        <v>0</v>
      </c>
      <c r="N15" s="6">
        <v>1</v>
      </c>
      <c r="O15" s="6">
        <f t="shared" si="4"/>
        <v>110</v>
      </c>
    </row>
    <row r="16" spans="1:15" s="11" customFormat="1" ht="18.75" customHeight="1">
      <c r="A16" s="12" t="s">
        <v>44</v>
      </c>
      <c r="B16" s="5" t="s">
        <v>45</v>
      </c>
      <c r="C16" s="6">
        <v>111</v>
      </c>
      <c r="D16" s="6">
        <v>0</v>
      </c>
      <c r="E16" s="6">
        <f t="shared" si="5"/>
        <v>111</v>
      </c>
      <c r="F16" s="6">
        <v>115</v>
      </c>
      <c r="G16" s="6">
        <v>0</v>
      </c>
      <c r="H16" s="6">
        <f t="shared" si="0"/>
        <v>115</v>
      </c>
      <c r="I16" s="6">
        <f t="shared" si="1"/>
        <v>226</v>
      </c>
      <c r="J16" s="6">
        <f t="shared" si="2"/>
        <v>0</v>
      </c>
      <c r="K16" s="6">
        <f t="shared" si="3"/>
        <v>226</v>
      </c>
      <c r="L16" s="6">
        <v>136</v>
      </c>
      <c r="M16" s="6">
        <v>0</v>
      </c>
      <c r="N16" s="6">
        <v>0</v>
      </c>
      <c r="O16" s="6">
        <f t="shared" si="4"/>
        <v>136</v>
      </c>
    </row>
    <row r="17" spans="1:15" s="11" customFormat="1" ht="18.75" customHeight="1">
      <c r="A17" s="12" t="s">
        <v>46</v>
      </c>
      <c r="B17" s="5" t="s">
        <v>47</v>
      </c>
      <c r="C17" s="6">
        <v>119</v>
      </c>
      <c r="D17" s="6">
        <v>0</v>
      </c>
      <c r="E17" s="6">
        <f t="shared" si="5"/>
        <v>119</v>
      </c>
      <c r="F17" s="6">
        <v>125</v>
      </c>
      <c r="G17" s="6">
        <v>0</v>
      </c>
      <c r="H17" s="6">
        <f t="shared" si="0"/>
        <v>125</v>
      </c>
      <c r="I17" s="6">
        <f t="shared" si="1"/>
        <v>244</v>
      </c>
      <c r="J17" s="6">
        <f t="shared" si="2"/>
        <v>0</v>
      </c>
      <c r="K17" s="6">
        <f t="shared" si="3"/>
        <v>244</v>
      </c>
      <c r="L17" s="6">
        <v>115</v>
      </c>
      <c r="M17" s="6">
        <v>0</v>
      </c>
      <c r="N17" s="6">
        <v>0</v>
      </c>
      <c r="O17" s="6">
        <f t="shared" si="4"/>
        <v>115</v>
      </c>
    </row>
    <row r="18" spans="1:15" s="11" customFormat="1" ht="18.75" customHeight="1">
      <c r="A18" s="12" t="s">
        <v>48</v>
      </c>
      <c r="B18" s="5" t="s">
        <v>49</v>
      </c>
      <c r="C18" s="6">
        <v>55</v>
      </c>
      <c r="D18" s="6">
        <v>0</v>
      </c>
      <c r="E18" s="6">
        <f t="shared" si="5"/>
        <v>55</v>
      </c>
      <c r="F18" s="6">
        <v>77</v>
      </c>
      <c r="G18" s="6">
        <v>0</v>
      </c>
      <c r="H18" s="6">
        <f t="shared" si="0"/>
        <v>77</v>
      </c>
      <c r="I18" s="6">
        <f t="shared" si="1"/>
        <v>132</v>
      </c>
      <c r="J18" s="6">
        <f t="shared" si="2"/>
        <v>0</v>
      </c>
      <c r="K18" s="6">
        <f t="shared" si="3"/>
        <v>132</v>
      </c>
      <c r="L18" s="6">
        <v>54</v>
      </c>
      <c r="M18" s="6">
        <v>0</v>
      </c>
      <c r="N18" s="6">
        <v>0</v>
      </c>
      <c r="O18" s="6">
        <f t="shared" si="4"/>
        <v>54</v>
      </c>
    </row>
    <row r="19" spans="1:15" s="11" customFormat="1" ht="18.75" customHeight="1">
      <c r="A19" s="12" t="s">
        <v>50</v>
      </c>
      <c r="B19" s="5" t="s">
        <v>51</v>
      </c>
      <c r="C19" s="6">
        <v>82</v>
      </c>
      <c r="D19" s="6">
        <v>1</v>
      </c>
      <c r="E19" s="6">
        <f t="shared" si="5"/>
        <v>83</v>
      </c>
      <c r="F19" s="6">
        <v>93</v>
      </c>
      <c r="G19" s="6">
        <v>0</v>
      </c>
      <c r="H19" s="6">
        <f t="shared" si="0"/>
        <v>93</v>
      </c>
      <c r="I19" s="6">
        <f t="shared" si="1"/>
        <v>175</v>
      </c>
      <c r="J19" s="6">
        <f t="shared" si="2"/>
        <v>1</v>
      </c>
      <c r="K19" s="6">
        <f t="shared" si="3"/>
        <v>176</v>
      </c>
      <c r="L19" s="6">
        <v>72</v>
      </c>
      <c r="M19" s="6">
        <v>0</v>
      </c>
      <c r="N19" s="6">
        <v>1</v>
      </c>
      <c r="O19" s="6">
        <f t="shared" si="4"/>
        <v>73</v>
      </c>
    </row>
    <row r="20" spans="1:15" s="11" customFormat="1" ht="18.75" customHeight="1">
      <c r="A20" s="12" t="s">
        <v>52</v>
      </c>
      <c r="B20" s="5" t="s">
        <v>53</v>
      </c>
      <c r="C20" s="6">
        <v>40</v>
      </c>
      <c r="D20" s="6">
        <v>0</v>
      </c>
      <c r="E20" s="6">
        <f t="shared" si="5"/>
        <v>40</v>
      </c>
      <c r="F20" s="6">
        <v>46</v>
      </c>
      <c r="G20" s="6">
        <v>0</v>
      </c>
      <c r="H20" s="6">
        <f t="shared" si="0"/>
        <v>46</v>
      </c>
      <c r="I20" s="6">
        <f t="shared" si="1"/>
        <v>86</v>
      </c>
      <c r="J20" s="6">
        <f t="shared" si="2"/>
        <v>0</v>
      </c>
      <c r="K20" s="6">
        <f t="shared" si="3"/>
        <v>86</v>
      </c>
      <c r="L20" s="6">
        <v>38</v>
      </c>
      <c r="M20" s="6">
        <v>0</v>
      </c>
      <c r="N20" s="6">
        <v>0</v>
      </c>
      <c r="O20" s="6">
        <f t="shared" si="4"/>
        <v>38</v>
      </c>
    </row>
    <row r="21" spans="1:15" s="11" customFormat="1" ht="18.75" customHeight="1">
      <c r="A21" s="12" t="s">
        <v>54</v>
      </c>
      <c r="B21" s="5" t="s">
        <v>55</v>
      </c>
      <c r="C21" s="6">
        <v>42</v>
      </c>
      <c r="D21" s="6">
        <v>0</v>
      </c>
      <c r="E21" s="6">
        <f t="shared" si="5"/>
        <v>42</v>
      </c>
      <c r="F21" s="6">
        <v>55</v>
      </c>
      <c r="G21" s="6">
        <v>0</v>
      </c>
      <c r="H21" s="6">
        <f t="shared" si="0"/>
        <v>55</v>
      </c>
      <c r="I21" s="6">
        <f t="shared" si="1"/>
        <v>97</v>
      </c>
      <c r="J21" s="6">
        <f t="shared" si="2"/>
        <v>0</v>
      </c>
      <c r="K21" s="6">
        <f t="shared" si="3"/>
        <v>97</v>
      </c>
      <c r="L21" s="6">
        <v>44</v>
      </c>
      <c r="M21" s="6">
        <v>0</v>
      </c>
      <c r="N21" s="6">
        <v>0</v>
      </c>
      <c r="O21" s="6">
        <f t="shared" si="4"/>
        <v>44</v>
      </c>
    </row>
    <row r="22" spans="1:15" s="11" customFormat="1" ht="18.75" customHeight="1">
      <c r="A22" s="12" t="s">
        <v>56</v>
      </c>
      <c r="B22" s="5" t="s">
        <v>57</v>
      </c>
      <c r="C22" s="6">
        <v>10</v>
      </c>
      <c r="D22" s="6">
        <v>0</v>
      </c>
      <c r="E22" s="6">
        <f t="shared" si="5"/>
        <v>10</v>
      </c>
      <c r="F22" s="6">
        <v>6</v>
      </c>
      <c r="G22" s="6">
        <v>0</v>
      </c>
      <c r="H22" s="6">
        <f t="shared" si="0"/>
        <v>6</v>
      </c>
      <c r="I22" s="6">
        <f t="shared" si="1"/>
        <v>16</v>
      </c>
      <c r="J22" s="6">
        <f t="shared" si="2"/>
        <v>0</v>
      </c>
      <c r="K22" s="6">
        <f t="shared" si="3"/>
        <v>16</v>
      </c>
      <c r="L22" s="6">
        <v>9</v>
      </c>
      <c r="M22" s="6">
        <v>0</v>
      </c>
      <c r="N22" s="6">
        <v>0</v>
      </c>
      <c r="O22" s="6">
        <f t="shared" si="4"/>
        <v>9</v>
      </c>
    </row>
    <row r="23" spans="1:15" s="11" customFormat="1" ht="18.75" customHeight="1">
      <c r="A23" s="12" t="s">
        <v>58</v>
      </c>
      <c r="B23" s="5" t="s">
        <v>59</v>
      </c>
      <c r="C23" s="6">
        <v>43</v>
      </c>
      <c r="D23" s="6">
        <v>0</v>
      </c>
      <c r="E23" s="6">
        <f t="shared" si="5"/>
        <v>43</v>
      </c>
      <c r="F23" s="6">
        <v>56</v>
      </c>
      <c r="G23" s="6">
        <v>0</v>
      </c>
      <c r="H23" s="6">
        <f t="shared" si="0"/>
        <v>56</v>
      </c>
      <c r="I23" s="6">
        <f t="shared" si="1"/>
        <v>99</v>
      </c>
      <c r="J23" s="6">
        <f t="shared" si="2"/>
        <v>0</v>
      </c>
      <c r="K23" s="6">
        <f t="shared" si="3"/>
        <v>99</v>
      </c>
      <c r="L23" s="6">
        <v>50</v>
      </c>
      <c r="M23" s="6">
        <v>0</v>
      </c>
      <c r="N23" s="6">
        <v>0</v>
      </c>
      <c r="O23" s="6">
        <f t="shared" si="4"/>
        <v>50</v>
      </c>
    </row>
    <row r="24" spans="1:15" s="11" customFormat="1" ht="18.75" customHeight="1">
      <c r="A24" s="12" t="s">
        <v>60</v>
      </c>
      <c r="B24" s="5" t="s">
        <v>61</v>
      </c>
      <c r="C24" s="6">
        <v>49</v>
      </c>
      <c r="D24" s="6">
        <v>0</v>
      </c>
      <c r="E24" s="6">
        <f t="shared" si="5"/>
        <v>49</v>
      </c>
      <c r="F24" s="6">
        <v>65</v>
      </c>
      <c r="G24" s="6">
        <v>1</v>
      </c>
      <c r="H24" s="6">
        <f t="shared" si="0"/>
        <v>66</v>
      </c>
      <c r="I24" s="6">
        <f t="shared" si="1"/>
        <v>114</v>
      </c>
      <c r="J24" s="6">
        <f t="shared" si="2"/>
        <v>1</v>
      </c>
      <c r="K24" s="6">
        <f t="shared" si="3"/>
        <v>115</v>
      </c>
      <c r="L24" s="6">
        <v>50</v>
      </c>
      <c r="M24" s="6">
        <v>0</v>
      </c>
      <c r="N24" s="6">
        <v>1</v>
      </c>
      <c r="O24" s="6">
        <f t="shared" si="4"/>
        <v>51</v>
      </c>
    </row>
    <row r="25" spans="1:15" s="11" customFormat="1" ht="18.75" customHeight="1">
      <c r="A25" s="12" t="s">
        <v>62</v>
      </c>
      <c r="B25" s="5" t="s">
        <v>63</v>
      </c>
      <c r="C25" s="6">
        <v>93</v>
      </c>
      <c r="D25" s="6">
        <v>0</v>
      </c>
      <c r="E25" s="6">
        <f t="shared" si="5"/>
        <v>93</v>
      </c>
      <c r="F25" s="6">
        <v>107</v>
      </c>
      <c r="G25" s="6">
        <v>0</v>
      </c>
      <c r="H25" s="6">
        <f t="shared" si="0"/>
        <v>107</v>
      </c>
      <c r="I25" s="6">
        <f t="shared" si="1"/>
        <v>200</v>
      </c>
      <c r="J25" s="6">
        <f t="shared" si="2"/>
        <v>0</v>
      </c>
      <c r="K25" s="6">
        <f t="shared" si="3"/>
        <v>200</v>
      </c>
      <c r="L25" s="6">
        <v>86</v>
      </c>
      <c r="M25" s="6">
        <v>0</v>
      </c>
      <c r="N25" s="6">
        <v>0</v>
      </c>
      <c r="O25" s="6">
        <f t="shared" si="4"/>
        <v>86</v>
      </c>
    </row>
    <row r="26" spans="1:15" s="11" customFormat="1" ht="18.75" customHeight="1">
      <c r="A26" s="12" t="s">
        <v>64</v>
      </c>
      <c r="B26" s="5" t="s">
        <v>65</v>
      </c>
      <c r="C26" s="6">
        <v>93</v>
      </c>
      <c r="D26" s="6">
        <v>0</v>
      </c>
      <c r="E26" s="6">
        <f t="shared" si="5"/>
        <v>93</v>
      </c>
      <c r="F26" s="6">
        <v>108</v>
      </c>
      <c r="G26" s="6">
        <v>0</v>
      </c>
      <c r="H26" s="6">
        <f t="shared" si="0"/>
        <v>108</v>
      </c>
      <c r="I26" s="6">
        <f t="shared" si="1"/>
        <v>201</v>
      </c>
      <c r="J26" s="6">
        <f t="shared" si="2"/>
        <v>0</v>
      </c>
      <c r="K26" s="6">
        <f t="shared" si="3"/>
        <v>201</v>
      </c>
      <c r="L26" s="6">
        <v>100</v>
      </c>
      <c r="M26" s="6">
        <v>0</v>
      </c>
      <c r="N26" s="6">
        <v>0</v>
      </c>
      <c r="O26" s="6">
        <f t="shared" si="4"/>
        <v>100</v>
      </c>
    </row>
    <row r="27" spans="1:15" s="11" customFormat="1" ht="18.75" customHeight="1">
      <c r="A27" s="12" t="s">
        <v>66</v>
      </c>
      <c r="B27" s="5" t="s">
        <v>67</v>
      </c>
      <c r="C27" s="6">
        <v>142</v>
      </c>
      <c r="D27" s="6">
        <v>0</v>
      </c>
      <c r="E27" s="6">
        <f t="shared" si="5"/>
        <v>142</v>
      </c>
      <c r="F27" s="6">
        <v>167</v>
      </c>
      <c r="G27" s="6">
        <v>1</v>
      </c>
      <c r="H27" s="6">
        <f t="shared" si="0"/>
        <v>168</v>
      </c>
      <c r="I27" s="6">
        <f t="shared" si="1"/>
        <v>309</v>
      </c>
      <c r="J27" s="6">
        <f t="shared" si="2"/>
        <v>1</v>
      </c>
      <c r="K27" s="6">
        <f t="shared" si="3"/>
        <v>310</v>
      </c>
      <c r="L27" s="6">
        <v>145</v>
      </c>
      <c r="M27" s="6">
        <v>0</v>
      </c>
      <c r="N27" s="6">
        <v>1</v>
      </c>
      <c r="O27" s="6">
        <f t="shared" si="4"/>
        <v>146</v>
      </c>
    </row>
    <row r="28" spans="1:15" s="11" customFormat="1" ht="18.75" customHeight="1">
      <c r="A28" s="12" t="s">
        <v>68</v>
      </c>
      <c r="B28" s="5" t="s">
        <v>69</v>
      </c>
      <c r="C28" s="6">
        <v>290</v>
      </c>
      <c r="D28" s="6">
        <v>0</v>
      </c>
      <c r="E28" s="6">
        <f t="shared" si="5"/>
        <v>290</v>
      </c>
      <c r="F28" s="6">
        <v>333</v>
      </c>
      <c r="G28" s="6">
        <v>0</v>
      </c>
      <c r="H28" s="6">
        <f t="shared" si="0"/>
        <v>333</v>
      </c>
      <c r="I28" s="6">
        <f t="shared" si="1"/>
        <v>623</v>
      </c>
      <c r="J28" s="6">
        <f t="shared" si="2"/>
        <v>0</v>
      </c>
      <c r="K28" s="6">
        <f t="shared" si="3"/>
        <v>623</v>
      </c>
      <c r="L28" s="6">
        <v>267</v>
      </c>
      <c r="M28" s="6">
        <v>0</v>
      </c>
      <c r="N28" s="6">
        <v>0</v>
      </c>
      <c r="O28" s="6">
        <f t="shared" si="4"/>
        <v>267</v>
      </c>
    </row>
    <row r="29" spans="1:15" s="11" customFormat="1" ht="18.75" customHeight="1">
      <c r="A29" s="12" t="s">
        <v>70</v>
      </c>
      <c r="B29" s="5" t="s">
        <v>71</v>
      </c>
      <c r="C29" s="6">
        <v>461</v>
      </c>
      <c r="D29" s="6">
        <v>0</v>
      </c>
      <c r="E29" s="6">
        <f t="shared" si="5"/>
        <v>461</v>
      </c>
      <c r="F29" s="6">
        <v>500</v>
      </c>
      <c r="G29" s="6">
        <v>3</v>
      </c>
      <c r="H29" s="6">
        <f t="shared" si="0"/>
        <v>503</v>
      </c>
      <c r="I29" s="6">
        <f t="shared" si="1"/>
        <v>961</v>
      </c>
      <c r="J29" s="6">
        <f t="shared" si="2"/>
        <v>3</v>
      </c>
      <c r="K29" s="6">
        <f t="shared" si="3"/>
        <v>964</v>
      </c>
      <c r="L29" s="6">
        <v>391</v>
      </c>
      <c r="M29" s="6">
        <v>1</v>
      </c>
      <c r="N29" s="6">
        <v>2</v>
      </c>
      <c r="O29" s="6">
        <f t="shared" si="4"/>
        <v>394</v>
      </c>
    </row>
    <row r="30" spans="1:15" s="11" customFormat="1" ht="18.75" customHeight="1">
      <c r="A30" s="12" t="s">
        <v>72</v>
      </c>
      <c r="B30" s="5" t="s">
        <v>73</v>
      </c>
      <c r="C30" s="6">
        <v>99</v>
      </c>
      <c r="D30" s="6">
        <v>0</v>
      </c>
      <c r="E30" s="6">
        <f t="shared" si="5"/>
        <v>99</v>
      </c>
      <c r="F30" s="6">
        <v>106</v>
      </c>
      <c r="G30" s="6">
        <v>0</v>
      </c>
      <c r="H30" s="6">
        <f t="shared" si="0"/>
        <v>106</v>
      </c>
      <c r="I30" s="6">
        <f t="shared" si="1"/>
        <v>205</v>
      </c>
      <c r="J30" s="6">
        <f t="shared" si="2"/>
        <v>0</v>
      </c>
      <c r="K30" s="6">
        <f t="shared" si="3"/>
        <v>205</v>
      </c>
      <c r="L30" s="6">
        <v>87</v>
      </c>
      <c r="M30" s="6">
        <v>0</v>
      </c>
      <c r="N30" s="6">
        <v>0</v>
      </c>
      <c r="O30" s="6">
        <f t="shared" si="4"/>
        <v>87</v>
      </c>
    </row>
    <row r="31" spans="1:15" s="11" customFormat="1" ht="18.75" customHeight="1">
      <c r="A31" s="12" t="s">
        <v>74</v>
      </c>
      <c r="B31" s="5" t="s">
        <v>75</v>
      </c>
      <c r="C31" s="6">
        <v>265</v>
      </c>
      <c r="D31" s="6">
        <v>0</v>
      </c>
      <c r="E31" s="6">
        <f t="shared" si="5"/>
        <v>265</v>
      </c>
      <c r="F31" s="6">
        <v>262</v>
      </c>
      <c r="G31" s="6">
        <v>0</v>
      </c>
      <c r="H31" s="6">
        <f t="shared" si="0"/>
        <v>262</v>
      </c>
      <c r="I31" s="6">
        <f t="shared" si="1"/>
        <v>527</v>
      </c>
      <c r="J31" s="6">
        <f t="shared" si="2"/>
        <v>0</v>
      </c>
      <c r="K31" s="6">
        <f t="shared" si="3"/>
        <v>527</v>
      </c>
      <c r="L31" s="6">
        <v>229</v>
      </c>
      <c r="M31" s="6">
        <v>0</v>
      </c>
      <c r="N31" s="6">
        <v>0</v>
      </c>
      <c r="O31" s="6">
        <f t="shared" si="4"/>
        <v>229</v>
      </c>
    </row>
    <row r="32" spans="1:15" s="11" customFormat="1" ht="18.75" customHeight="1">
      <c r="A32" s="12" t="s">
        <v>76</v>
      </c>
      <c r="B32" s="5" t="s">
        <v>77</v>
      </c>
      <c r="C32" s="6">
        <v>335</v>
      </c>
      <c r="D32" s="6">
        <v>1</v>
      </c>
      <c r="E32" s="6">
        <f t="shared" si="5"/>
        <v>336</v>
      </c>
      <c r="F32" s="6">
        <v>390</v>
      </c>
      <c r="G32" s="6">
        <v>2</v>
      </c>
      <c r="H32" s="6">
        <f t="shared" si="0"/>
        <v>392</v>
      </c>
      <c r="I32" s="6">
        <f t="shared" si="1"/>
        <v>725</v>
      </c>
      <c r="J32" s="6">
        <f t="shared" si="2"/>
        <v>3</v>
      </c>
      <c r="K32" s="6">
        <f t="shared" si="3"/>
        <v>728</v>
      </c>
      <c r="L32" s="6">
        <v>322</v>
      </c>
      <c r="M32" s="6">
        <v>1</v>
      </c>
      <c r="N32" s="6">
        <v>1</v>
      </c>
      <c r="O32" s="6">
        <f t="shared" si="4"/>
        <v>324</v>
      </c>
    </row>
    <row r="33" spans="1:15" s="11" customFormat="1" ht="18.75" customHeight="1">
      <c r="A33" s="12" t="s">
        <v>78</v>
      </c>
      <c r="B33" s="5" t="s">
        <v>79</v>
      </c>
      <c r="C33" s="6">
        <v>429</v>
      </c>
      <c r="D33" s="6">
        <v>8</v>
      </c>
      <c r="E33" s="6">
        <f t="shared" si="5"/>
        <v>437</v>
      </c>
      <c r="F33" s="6">
        <v>458</v>
      </c>
      <c r="G33" s="6">
        <v>11</v>
      </c>
      <c r="H33" s="6">
        <f t="shared" si="0"/>
        <v>469</v>
      </c>
      <c r="I33" s="6">
        <f t="shared" si="1"/>
        <v>887</v>
      </c>
      <c r="J33" s="6">
        <f t="shared" si="2"/>
        <v>19</v>
      </c>
      <c r="K33" s="6">
        <f t="shared" si="3"/>
        <v>906</v>
      </c>
      <c r="L33" s="6">
        <v>310</v>
      </c>
      <c r="M33" s="6">
        <v>16</v>
      </c>
      <c r="N33" s="6">
        <v>3</v>
      </c>
      <c r="O33" s="6">
        <f t="shared" si="4"/>
        <v>329</v>
      </c>
    </row>
    <row r="34" spans="1:15" s="11" customFormat="1" ht="18.75" customHeight="1">
      <c r="A34" s="12" t="s">
        <v>80</v>
      </c>
      <c r="B34" s="5" t="s">
        <v>81</v>
      </c>
      <c r="C34" s="6">
        <v>275</v>
      </c>
      <c r="D34" s="6">
        <v>0</v>
      </c>
      <c r="E34" s="6">
        <f t="shared" si="5"/>
        <v>275</v>
      </c>
      <c r="F34" s="6">
        <v>304</v>
      </c>
      <c r="G34" s="6">
        <v>1</v>
      </c>
      <c r="H34" s="6">
        <f t="shared" si="0"/>
        <v>305</v>
      </c>
      <c r="I34" s="6">
        <f t="shared" si="1"/>
        <v>579</v>
      </c>
      <c r="J34" s="6">
        <f t="shared" si="2"/>
        <v>1</v>
      </c>
      <c r="K34" s="6">
        <f t="shared" si="3"/>
        <v>580</v>
      </c>
      <c r="L34" s="6">
        <v>210</v>
      </c>
      <c r="M34" s="6">
        <v>0</v>
      </c>
      <c r="N34" s="6">
        <v>1</v>
      </c>
      <c r="O34" s="6">
        <f t="shared" si="4"/>
        <v>211</v>
      </c>
    </row>
    <row r="35" spans="1:15" s="11" customFormat="1" ht="18.75" customHeight="1">
      <c r="A35" s="12" t="s">
        <v>82</v>
      </c>
      <c r="B35" s="5" t="s">
        <v>83</v>
      </c>
      <c r="C35" s="6">
        <v>363</v>
      </c>
      <c r="D35" s="6">
        <v>0</v>
      </c>
      <c r="E35" s="6">
        <f t="shared" si="5"/>
        <v>363</v>
      </c>
      <c r="F35" s="6">
        <v>400</v>
      </c>
      <c r="G35" s="6">
        <v>3</v>
      </c>
      <c r="H35" s="6">
        <f t="shared" si="0"/>
        <v>403</v>
      </c>
      <c r="I35" s="6">
        <f t="shared" si="1"/>
        <v>763</v>
      </c>
      <c r="J35" s="6">
        <f t="shared" si="2"/>
        <v>3</v>
      </c>
      <c r="K35" s="6">
        <f t="shared" si="3"/>
        <v>766</v>
      </c>
      <c r="L35" s="6">
        <v>312</v>
      </c>
      <c r="M35" s="6">
        <v>0</v>
      </c>
      <c r="N35" s="6">
        <v>3</v>
      </c>
      <c r="O35" s="6">
        <f t="shared" si="4"/>
        <v>315</v>
      </c>
    </row>
    <row r="36" spans="1:15" s="11" customFormat="1" ht="18.75" customHeight="1">
      <c r="A36" s="12" t="s">
        <v>84</v>
      </c>
      <c r="B36" s="5" t="s">
        <v>85</v>
      </c>
      <c r="C36" s="6">
        <v>446</v>
      </c>
      <c r="D36" s="6">
        <v>2</v>
      </c>
      <c r="E36" s="6">
        <f t="shared" si="5"/>
        <v>448</v>
      </c>
      <c r="F36" s="6">
        <v>492</v>
      </c>
      <c r="G36" s="6">
        <v>4</v>
      </c>
      <c r="H36" s="6">
        <f t="shared" si="0"/>
        <v>496</v>
      </c>
      <c r="I36" s="6">
        <f t="shared" si="1"/>
        <v>938</v>
      </c>
      <c r="J36" s="6">
        <f t="shared" si="2"/>
        <v>6</v>
      </c>
      <c r="K36" s="6">
        <f t="shared" si="3"/>
        <v>944</v>
      </c>
      <c r="L36" s="6">
        <v>378</v>
      </c>
      <c r="M36" s="6">
        <v>4</v>
      </c>
      <c r="N36" s="6">
        <v>1</v>
      </c>
      <c r="O36" s="6">
        <f t="shared" si="4"/>
        <v>383</v>
      </c>
    </row>
    <row r="37" spans="1:15" s="11" customFormat="1" ht="18.75" customHeight="1">
      <c r="A37" s="12"/>
      <c r="B37" s="5"/>
      <c r="C37" s="6"/>
      <c r="D37" s="6"/>
      <c r="E37" s="6">
        <f t="shared" si="5"/>
        <v>0</v>
      </c>
      <c r="F37" s="6"/>
      <c r="G37" s="6"/>
      <c r="H37" s="6">
        <f t="shared" si="0"/>
        <v>0</v>
      </c>
      <c r="I37" s="6">
        <f t="shared" si="1"/>
        <v>0</v>
      </c>
      <c r="J37" s="6">
        <f t="shared" si="2"/>
        <v>0</v>
      </c>
      <c r="K37" s="6">
        <f t="shared" si="3"/>
        <v>0</v>
      </c>
      <c r="L37" s="6"/>
      <c r="M37" s="6"/>
      <c r="N37" s="6"/>
      <c r="O37" s="6">
        <f t="shared" si="4"/>
        <v>0</v>
      </c>
    </row>
    <row r="38" spans="1:15" s="11" customFormat="1" ht="18.75" customHeight="1">
      <c r="A38" s="12"/>
      <c r="B38" s="5"/>
      <c r="C38" s="6"/>
      <c r="D38" s="6"/>
      <c r="E38" s="6">
        <f t="shared" si="5"/>
        <v>0</v>
      </c>
      <c r="F38" s="6"/>
      <c r="G38" s="6"/>
      <c r="H38" s="6">
        <f t="shared" si="0"/>
        <v>0</v>
      </c>
      <c r="I38" s="6">
        <f t="shared" si="1"/>
        <v>0</v>
      </c>
      <c r="J38" s="6">
        <f t="shared" si="2"/>
        <v>0</v>
      </c>
      <c r="K38" s="6">
        <f t="shared" si="3"/>
        <v>0</v>
      </c>
      <c r="L38" s="6"/>
      <c r="M38" s="6"/>
      <c r="N38" s="6"/>
      <c r="O38" s="6">
        <f t="shared" si="4"/>
        <v>0</v>
      </c>
    </row>
    <row r="39" spans="1:15" s="11" customFormat="1" ht="18.75" customHeight="1">
      <c r="A39" s="12"/>
      <c r="B39" s="5"/>
      <c r="C39" s="6"/>
      <c r="D39" s="6"/>
      <c r="E39" s="6">
        <f t="shared" si="5"/>
        <v>0</v>
      </c>
      <c r="F39" s="6"/>
      <c r="G39" s="6"/>
      <c r="H39" s="6">
        <f t="shared" si="0"/>
        <v>0</v>
      </c>
      <c r="I39" s="6">
        <f t="shared" si="1"/>
        <v>0</v>
      </c>
      <c r="J39" s="6">
        <f t="shared" si="2"/>
        <v>0</v>
      </c>
      <c r="K39" s="6">
        <f t="shared" si="3"/>
        <v>0</v>
      </c>
      <c r="L39" s="6"/>
      <c r="M39" s="6"/>
      <c r="N39" s="6"/>
      <c r="O39" s="6">
        <f t="shared" si="4"/>
        <v>0</v>
      </c>
    </row>
    <row r="40" spans="1:15" s="11" customFormat="1" ht="18.75" customHeight="1">
      <c r="A40" s="12"/>
      <c r="B40" s="5"/>
      <c r="C40" s="6"/>
      <c r="D40" s="6"/>
      <c r="E40" s="6">
        <f t="shared" si="5"/>
        <v>0</v>
      </c>
      <c r="F40" s="6"/>
      <c r="G40" s="6"/>
      <c r="H40" s="6">
        <f t="shared" si="0"/>
        <v>0</v>
      </c>
      <c r="I40" s="6">
        <f t="shared" si="1"/>
        <v>0</v>
      </c>
      <c r="J40" s="6">
        <f t="shared" si="2"/>
        <v>0</v>
      </c>
      <c r="K40" s="6">
        <f t="shared" si="3"/>
        <v>0</v>
      </c>
      <c r="L40" s="6"/>
      <c r="M40" s="6"/>
      <c r="N40" s="6"/>
      <c r="O40" s="6">
        <f t="shared" si="4"/>
        <v>0</v>
      </c>
    </row>
    <row r="41" spans="1:15" s="11" customFormat="1" ht="18.75" customHeight="1">
      <c r="A41" s="12"/>
      <c r="B41" s="5"/>
      <c r="C41" s="6"/>
      <c r="D41" s="6"/>
      <c r="E41" s="6">
        <f t="shared" si="5"/>
        <v>0</v>
      </c>
      <c r="F41" s="6"/>
      <c r="G41" s="6"/>
      <c r="H41" s="6">
        <f t="shared" si="0"/>
        <v>0</v>
      </c>
      <c r="I41" s="6">
        <f t="shared" si="1"/>
        <v>0</v>
      </c>
      <c r="J41" s="6">
        <f t="shared" si="2"/>
        <v>0</v>
      </c>
      <c r="K41" s="6">
        <f t="shared" si="3"/>
        <v>0</v>
      </c>
      <c r="L41" s="6"/>
      <c r="M41" s="6"/>
      <c r="N41" s="6"/>
      <c r="O41" s="6">
        <f t="shared" si="4"/>
        <v>0</v>
      </c>
    </row>
    <row r="42" spans="1:15" s="11" customFormat="1" ht="18.75" customHeight="1">
      <c r="A42" s="12"/>
      <c r="B42" s="5"/>
      <c r="C42" s="6"/>
      <c r="D42" s="6"/>
      <c r="E42" s="6">
        <f t="shared" si="5"/>
        <v>0</v>
      </c>
      <c r="F42" s="6"/>
      <c r="G42" s="6"/>
      <c r="H42" s="6">
        <f t="shared" si="0"/>
        <v>0</v>
      </c>
      <c r="I42" s="6">
        <f t="shared" si="1"/>
        <v>0</v>
      </c>
      <c r="J42" s="6">
        <f t="shared" si="2"/>
        <v>0</v>
      </c>
      <c r="K42" s="6">
        <f t="shared" si="3"/>
        <v>0</v>
      </c>
      <c r="L42" s="6"/>
      <c r="M42" s="6"/>
      <c r="N42" s="6"/>
      <c r="O42" s="6">
        <f t="shared" si="4"/>
        <v>0</v>
      </c>
    </row>
    <row r="43" spans="1:15" s="11" customFormat="1" ht="18.75" customHeight="1">
      <c r="A43" s="12"/>
      <c r="B43" s="5"/>
      <c r="C43" s="6"/>
      <c r="D43" s="6"/>
      <c r="E43" s="6">
        <f t="shared" si="5"/>
        <v>0</v>
      </c>
      <c r="F43" s="6"/>
      <c r="G43" s="6"/>
      <c r="H43" s="6">
        <f t="shared" si="0"/>
        <v>0</v>
      </c>
      <c r="I43" s="6">
        <f t="shared" si="1"/>
        <v>0</v>
      </c>
      <c r="J43" s="6">
        <f t="shared" si="2"/>
        <v>0</v>
      </c>
      <c r="K43" s="6">
        <f t="shared" si="3"/>
        <v>0</v>
      </c>
      <c r="L43" s="6"/>
      <c r="M43" s="6"/>
      <c r="N43" s="6"/>
      <c r="O43" s="6">
        <f t="shared" si="4"/>
        <v>0</v>
      </c>
    </row>
    <row r="44" spans="1:15" s="11" customFormat="1" ht="18.75" customHeight="1">
      <c r="A44" s="20" t="s">
        <v>2</v>
      </c>
      <c r="B44" s="20"/>
      <c r="C44" s="8">
        <f t="shared" ref="C44:O44" si="6">SUM(C6:C43)</f>
        <v>5996</v>
      </c>
      <c r="D44" s="8">
        <f t="shared" si="6"/>
        <v>21</v>
      </c>
      <c r="E44" s="8">
        <f t="shared" si="6"/>
        <v>6017</v>
      </c>
      <c r="F44" s="8">
        <f t="shared" si="6"/>
        <v>6641</v>
      </c>
      <c r="G44" s="8">
        <f t="shared" si="6"/>
        <v>38</v>
      </c>
      <c r="H44" s="8">
        <f t="shared" si="6"/>
        <v>6679</v>
      </c>
      <c r="I44" s="8">
        <f t="shared" si="6"/>
        <v>12637</v>
      </c>
      <c r="J44" s="8">
        <f t="shared" si="6"/>
        <v>59</v>
      </c>
      <c r="K44" s="8">
        <f t="shared" si="6"/>
        <v>12696</v>
      </c>
      <c r="L44" s="8">
        <f t="shared" si="6"/>
        <v>5455</v>
      </c>
      <c r="M44" s="8">
        <f t="shared" si="6"/>
        <v>32</v>
      </c>
      <c r="N44" s="8">
        <f t="shared" si="6"/>
        <v>21</v>
      </c>
      <c r="O44" s="8">
        <f t="shared" si="6"/>
        <v>5508</v>
      </c>
    </row>
    <row r="45" spans="1:15" s="11" customFormat="1" ht="12"/>
  </sheetData>
  <mergeCells count="11">
    <mergeCell ref="A4:B5"/>
    <mergeCell ref="A44:B44"/>
    <mergeCell ref="A2:O2"/>
    <mergeCell ref="A1:O1"/>
    <mergeCell ref="N3:O3"/>
    <mergeCell ref="C4:E4"/>
    <mergeCell ref="F3:G3"/>
    <mergeCell ref="F4:H4"/>
    <mergeCell ref="I3:J3"/>
    <mergeCell ref="I4:K4"/>
    <mergeCell ref="L4:O4"/>
  </mergeCells>
  <phoneticPr fontId="2"/>
  <printOptions horizontalCentered="1" verticalCentered="1"/>
  <pageMargins left="0.16" right="0" top="0" bottom="0" header="0.511811023622047" footer="0.511811023622047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topLeftCell="A4" zoomScaleNormal="100" workbookViewId="0">
      <selection activeCell="O44" sqref="O44"/>
    </sheetView>
  </sheetViews>
  <sheetFormatPr defaultRowHeight="13.5"/>
  <cols>
    <col min="1" max="1" width="5.875" style="9" bestFit="1" customWidth="1"/>
    <col min="2" max="2" width="12.25" style="9" bestFit="1" customWidth="1"/>
    <col min="3" max="15" width="7.125" style="9" customWidth="1"/>
    <col min="16" max="16384" width="9" style="9"/>
  </cols>
  <sheetData>
    <row r="1" spans="1:15" ht="21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1" customHeight="1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1" t="s">
        <v>23</v>
      </c>
      <c r="B3" s="1"/>
      <c r="C3" s="2"/>
      <c r="D3" s="2"/>
      <c r="E3" s="13"/>
      <c r="F3" s="27"/>
      <c r="G3" s="27"/>
      <c r="H3" s="13"/>
      <c r="I3" s="27"/>
      <c r="J3" s="27"/>
      <c r="K3" s="13" t="s">
        <v>21</v>
      </c>
      <c r="L3" s="13"/>
      <c r="M3" s="13"/>
      <c r="N3" s="23" t="s">
        <v>5</v>
      </c>
      <c r="O3" s="23"/>
    </row>
    <row r="4" spans="1:15" s="10" customFormat="1" ht="13.5" customHeight="1">
      <c r="A4" s="16" t="s">
        <v>0</v>
      </c>
      <c r="B4" s="17"/>
      <c r="C4" s="24" t="s">
        <v>20</v>
      </c>
      <c r="D4" s="25"/>
      <c r="E4" s="26"/>
      <c r="F4" s="24" t="s">
        <v>7</v>
      </c>
      <c r="G4" s="25"/>
      <c r="H4" s="26"/>
      <c r="I4" s="24" t="s">
        <v>10</v>
      </c>
      <c r="J4" s="25"/>
      <c r="K4" s="26"/>
      <c r="L4" s="24" t="s">
        <v>11</v>
      </c>
      <c r="M4" s="25"/>
      <c r="N4" s="25"/>
      <c r="O4" s="26"/>
    </row>
    <row r="5" spans="1:15" s="10" customFormat="1" ht="12">
      <c r="A5" s="18"/>
      <c r="B5" s="19"/>
      <c r="C5" s="4" t="s">
        <v>6</v>
      </c>
      <c r="D5" s="12" t="s">
        <v>9</v>
      </c>
      <c r="E5" s="12" t="s">
        <v>8</v>
      </c>
      <c r="F5" s="4" t="s">
        <v>6</v>
      </c>
      <c r="G5" s="12" t="s">
        <v>9</v>
      </c>
      <c r="H5" s="12" t="s">
        <v>8</v>
      </c>
      <c r="I5" s="4" t="s">
        <v>6</v>
      </c>
      <c r="J5" s="12" t="s">
        <v>9</v>
      </c>
      <c r="K5" s="12" t="s">
        <v>8</v>
      </c>
      <c r="L5" s="12" t="s">
        <v>6</v>
      </c>
      <c r="M5" s="12" t="s">
        <v>9</v>
      </c>
      <c r="N5" s="12" t="s">
        <v>12</v>
      </c>
      <c r="O5" s="12" t="s">
        <v>1</v>
      </c>
    </row>
    <row r="6" spans="1:15" s="11" customFormat="1" ht="18.75" customHeight="1">
      <c r="A6" s="12" t="s">
        <v>86</v>
      </c>
      <c r="B6" s="5" t="s">
        <v>87</v>
      </c>
      <c r="C6" s="6">
        <v>244</v>
      </c>
      <c r="D6" s="6">
        <v>0</v>
      </c>
      <c r="E6" s="6">
        <f>SUM(C6:D6)</f>
        <v>244</v>
      </c>
      <c r="F6" s="6">
        <v>263</v>
      </c>
      <c r="G6" s="6">
        <v>1</v>
      </c>
      <c r="H6" s="6">
        <f>SUM(F6:G6)</f>
        <v>264</v>
      </c>
      <c r="I6" s="6">
        <f>C6+F6</f>
        <v>507</v>
      </c>
      <c r="J6" s="6">
        <f>D6+G6</f>
        <v>1</v>
      </c>
      <c r="K6" s="6">
        <f>SUM(I6:J6)</f>
        <v>508</v>
      </c>
      <c r="L6" s="6">
        <v>217</v>
      </c>
      <c r="M6" s="6">
        <v>1</v>
      </c>
      <c r="N6" s="6">
        <v>0</v>
      </c>
      <c r="O6" s="6">
        <f>SUM(L6:N6)</f>
        <v>218</v>
      </c>
    </row>
    <row r="7" spans="1:15" s="11" customFormat="1" ht="18.75" customHeight="1">
      <c r="A7" s="12" t="s">
        <v>88</v>
      </c>
      <c r="B7" s="5" t="s">
        <v>89</v>
      </c>
      <c r="C7" s="6">
        <v>219</v>
      </c>
      <c r="D7" s="6">
        <v>0</v>
      </c>
      <c r="E7" s="6">
        <f>SUM(C7:D7)</f>
        <v>219</v>
      </c>
      <c r="F7" s="6">
        <v>261</v>
      </c>
      <c r="G7" s="6">
        <v>0</v>
      </c>
      <c r="H7" s="6">
        <f t="shared" ref="H7:H43" si="0">SUM(F7:G7)</f>
        <v>261</v>
      </c>
      <c r="I7" s="6">
        <f t="shared" ref="I7:J43" si="1">C7+F7</f>
        <v>480</v>
      </c>
      <c r="J7" s="6">
        <f t="shared" si="1"/>
        <v>0</v>
      </c>
      <c r="K7" s="6">
        <f t="shared" ref="K7:K43" si="2">SUM(I7:J7)</f>
        <v>480</v>
      </c>
      <c r="L7" s="6">
        <v>211</v>
      </c>
      <c r="M7" s="6">
        <v>0</v>
      </c>
      <c r="N7" s="6">
        <v>0</v>
      </c>
      <c r="O7" s="6">
        <f t="shared" ref="O7:O43" si="3">SUM(L7:N7)</f>
        <v>211</v>
      </c>
    </row>
    <row r="8" spans="1:15" s="11" customFormat="1" ht="18.75" customHeight="1">
      <c r="A8" s="12" t="s">
        <v>90</v>
      </c>
      <c r="B8" s="5" t="s">
        <v>91</v>
      </c>
      <c r="C8" s="6">
        <v>228</v>
      </c>
      <c r="D8" s="6">
        <v>0</v>
      </c>
      <c r="E8" s="6">
        <f t="shared" ref="E8:E43" si="4">SUM(C8:D8)</f>
        <v>228</v>
      </c>
      <c r="F8" s="6">
        <v>299</v>
      </c>
      <c r="G8" s="6">
        <v>0</v>
      </c>
      <c r="H8" s="6">
        <f t="shared" si="0"/>
        <v>299</v>
      </c>
      <c r="I8" s="6">
        <f t="shared" si="1"/>
        <v>527</v>
      </c>
      <c r="J8" s="6">
        <f t="shared" si="1"/>
        <v>0</v>
      </c>
      <c r="K8" s="6">
        <f t="shared" si="2"/>
        <v>527</v>
      </c>
      <c r="L8" s="6">
        <v>249</v>
      </c>
      <c r="M8" s="6">
        <v>0</v>
      </c>
      <c r="N8" s="6">
        <v>0</v>
      </c>
      <c r="O8" s="6">
        <f t="shared" si="3"/>
        <v>249</v>
      </c>
    </row>
    <row r="9" spans="1:15" s="11" customFormat="1" ht="18.75" customHeight="1">
      <c r="A9" s="12" t="s">
        <v>92</v>
      </c>
      <c r="B9" s="5" t="s">
        <v>93</v>
      </c>
      <c r="C9" s="6">
        <v>300</v>
      </c>
      <c r="D9" s="6">
        <v>1</v>
      </c>
      <c r="E9" s="6">
        <f t="shared" si="4"/>
        <v>301</v>
      </c>
      <c r="F9" s="6">
        <v>324</v>
      </c>
      <c r="G9" s="6">
        <v>2</v>
      </c>
      <c r="H9" s="6">
        <f t="shared" si="0"/>
        <v>326</v>
      </c>
      <c r="I9" s="6">
        <f t="shared" si="1"/>
        <v>624</v>
      </c>
      <c r="J9" s="6">
        <f t="shared" si="1"/>
        <v>3</v>
      </c>
      <c r="K9" s="6">
        <f t="shared" si="2"/>
        <v>627</v>
      </c>
      <c r="L9" s="6">
        <v>258</v>
      </c>
      <c r="M9" s="6">
        <v>0</v>
      </c>
      <c r="N9" s="6">
        <v>3</v>
      </c>
      <c r="O9" s="6">
        <f t="shared" si="3"/>
        <v>261</v>
      </c>
    </row>
    <row r="10" spans="1:15" s="11" customFormat="1" ht="18.75" customHeight="1">
      <c r="A10" s="12" t="s">
        <v>94</v>
      </c>
      <c r="B10" s="5" t="s">
        <v>95</v>
      </c>
      <c r="C10" s="6">
        <v>220</v>
      </c>
      <c r="D10" s="6">
        <v>0</v>
      </c>
      <c r="E10" s="6">
        <f t="shared" si="4"/>
        <v>220</v>
      </c>
      <c r="F10" s="6">
        <v>233</v>
      </c>
      <c r="G10" s="6">
        <v>3</v>
      </c>
      <c r="H10" s="6">
        <f t="shared" si="0"/>
        <v>236</v>
      </c>
      <c r="I10" s="6">
        <f t="shared" si="1"/>
        <v>453</v>
      </c>
      <c r="J10" s="6">
        <f t="shared" si="1"/>
        <v>3</v>
      </c>
      <c r="K10" s="6">
        <f t="shared" si="2"/>
        <v>456</v>
      </c>
      <c r="L10" s="6">
        <v>206</v>
      </c>
      <c r="M10" s="6">
        <v>1</v>
      </c>
      <c r="N10" s="6">
        <v>1</v>
      </c>
      <c r="O10" s="6">
        <f t="shared" si="3"/>
        <v>208</v>
      </c>
    </row>
    <row r="11" spans="1:15" s="11" customFormat="1" ht="18.75" customHeight="1">
      <c r="A11" s="12" t="s">
        <v>96</v>
      </c>
      <c r="B11" s="5" t="s">
        <v>97</v>
      </c>
      <c r="C11" s="6">
        <v>216</v>
      </c>
      <c r="D11" s="6">
        <v>1</v>
      </c>
      <c r="E11" s="6">
        <f t="shared" si="4"/>
        <v>217</v>
      </c>
      <c r="F11" s="6">
        <v>236</v>
      </c>
      <c r="G11" s="6">
        <v>2</v>
      </c>
      <c r="H11" s="6">
        <f t="shared" si="0"/>
        <v>238</v>
      </c>
      <c r="I11" s="6">
        <f t="shared" si="1"/>
        <v>452</v>
      </c>
      <c r="J11" s="6">
        <f t="shared" si="1"/>
        <v>3</v>
      </c>
      <c r="K11" s="6">
        <f t="shared" si="2"/>
        <v>455</v>
      </c>
      <c r="L11" s="6">
        <v>198</v>
      </c>
      <c r="M11" s="6">
        <v>2</v>
      </c>
      <c r="N11" s="6">
        <v>1</v>
      </c>
      <c r="O11" s="6">
        <f t="shared" si="3"/>
        <v>201</v>
      </c>
    </row>
    <row r="12" spans="1:15" s="11" customFormat="1" ht="18.75" customHeight="1">
      <c r="A12" s="12" t="s">
        <v>98</v>
      </c>
      <c r="B12" s="5" t="s">
        <v>99</v>
      </c>
      <c r="C12" s="6">
        <v>170</v>
      </c>
      <c r="D12" s="6">
        <v>1</v>
      </c>
      <c r="E12" s="6">
        <f t="shared" si="4"/>
        <v>171</v>
      </c>
      <c r="F12" s="6">
        <v>189</v>
      </c>
      <c r="G12" s="6">
        <v>0</v>
      </c>
      <c r="H12" s="6">
        <f t="shared" si="0"/>
        <v>189</v>
      </c>
      <c r="I12" s="6">
        <f t="shared" si="1"/>
        <v>359</v>
      </c>
      <c r="J12" s="6">
        <f t="shared" si="1"/>
        <v>1</v>
      </c>
      <c r="K12" s="6">
        <f t="shared" si="2"/>
        <v>360</v>
      </c>
      <c r="L12" s="6">
        <v>168</v>
      </c>
      <c r="M12" s="6">
        <v>1</v>
      </c>
      <c r="N12" s="6">
        <v>0</v>
      </c>
      <c r="O12" s="6">
        <f t="shared" si="3"/>
        <v>169</v>
      </c>
    </row>
    <row r="13" spans="1:15" s="11" customFormat="1" ht="18.75" customHeight="1">
      <c r="A13" s="12" t="s">
        <v>100</v>
      </c>
      <c r="B13" s="5" t="s">
        <v>101</v>
      </c>
      <c r="C13" s="6">
        <v>752</v>
      </c>
      <c r="D13" s="6">
        <v>2</v>
      </c>
      <c r="E13" s="6">
        <f t="shared" si="4"/>
        <v>754</v>
      </c>
      <c r="F13" s="6">
        <v>803</v>
      </c>
      <c r="G13" s="6">
        <v>4</v>
      </c>
      <c r="H13" s="6">
        <f t="shared" si="0"/>
        <v>807</v>
      </c>
      <c r="I13" s="6">
        <f t="shared" si="1"/>
        <v>1555</v>
      </c>
      <c r="J13" s="6">
        <f t="shared" si="1"/>
        <v>6</v>
      </c>
      <c r="K13" s="6">
        <f t="shared" si="2"/>
        <v>1561</v>
      </c>
      <c r="L13" s="6">
        <v>630</v>
      </c>
      <c r="M13" s="6">
        <v>2</v>
      </c>
      <c r="N13" s="6">
        <v>4</v>
      </c>
      <c r="O13" s="6">
        <f t="shared" si="3"/>
        <v>636</v>
      </c>
    </row>
    <row r="14" spans="1:15" s="11" customFormat="1" ht="18.75" customHeight="1">
      <c r="A14" s="12" t="s">
        <v>102</v>
      </c>
      <c r="B14" s="5" t="s">
        <v>103</v>
      </c>
      <c r="C14" s="6">
        <v>671</v>
      </c>
      <c r="D14" s="6">
        <v>0</v>
      </c>
      <c r="E14" s="6">
        <f t="shared" si="4"/>
        <v>671</v>
      </c>
      <c r="F14" s="6">
        <v>727</v>
      </c>
      <c r="G14" s="6">
        <v>1</v>
      </c>
      <c r="H14" s="6">
        <f t="shared" si="0"/>
        <v>728</v>
      </c>
      <c r="I14" s="6">
        <f t="shared" si="1"/>
        <v>1398</v>
      </c>
      <c r="J14" s="6">
        <f t="shared" si="1"/>
        <v>1</v>
      </c>
      <c r="K14" s="6">
        <f t="shared" si="2"/>
        <v>1399</v>
      </c>
      <c r="L14" s="6">
        <v>575</v>
      </c>
      <c r="M14" s="6">
        <v>0</v>
      </c>
      <c r="N14" s="6">
        <v>1</v>
      </c>
      <c r="O14" s="6">
        <f t="shared" si="3"/>
        <v>576</v>
      </c>
    </row>
    <row r="15" spans="1:15" s="11" customFormat="1" ht="18.75" customHeight="1">
      <c r="A15" s="12" t="s">
        <v>104</v>
      </c>
      <c r="B15" s="5" t="s">
        <v>105</v>
      </c>
      <c r="C15" s="6">
        <v>132</v>
      </c>
      <c r="D15" s="6">
        <v>0</v>
      </c>
      <c r="E15" s="6">
        <f t="shared" si="4"/>
        <v>132</v>
      </c>
      <c r="F15" s="6">
        <v>176</v>
      </c>
      <c r="G15" s="6">
        <v>1</v>
      </c>
      <c r="H15" s="6">
        <f t="shared" si="0"/>
        <v>177</v>
      </c>
      <c r="I15" s="6">
        <f t="shared" si="1"/>
        <v>308</v>
      </c>
      <c r="J15" s="6">
        <f t="shared" si="1"/>
        <v>1</v>
      </c>
      <c r="K15" s="6">
        <f t="shared" si="2"/>
        <v>309</v>
      </c>
      <c r="L15" s="6">
        <v>181</v>
      </c>
      <c r="M15" s="6">
        <v>0</v>
      </c>
      <c r="N15" s="6">
        <v>1</v>
      </c>
      <c r="O15" s="6">
        <f t="shared" si="3"/>
        <v>182</v>
      </c>
    </row>
    <row r="16" spans="1:15" s="11" customFormat="1" ht="18.75" customHeight="1">
      <c r="A16" s="12" t="s">
        <v>106</v>
      </c>
      <c r="B16" s="5" t="s">
        <v>107</v>
      </c>
      <c r="C16" s="6">
        <v>571</v>
      </c>
      <c r="D16" s="6">
        <v>2</v>
      </c>
      <c r="E16" s="6">
        <f t="shared" si="4"/>
        <v>573</v>
      </c>
      <c r="F16" s="6">
        <v>750</v>
      </c>
      <c r="G16" s="6">
        <v>6</v>
      </c>
      <c r="H16" s="6">
        <f t="shared" si="0"/>
        <v>756</v>
      </c>
      <c r="I16" s="6">
        <f t="shared" si="1"/>
        <v>1321</v>
      </c>
      <c r="J16" s="6">
        <f t="shared" si="1"/>
        <v>8</v>
      </c>
      <c r="K16" s="6">
        <f t="shared" si="2"/>
        <v>1329</v>
      </c>
      <c r="L16" s="6">
        <v>551</v>
      </c>
      <c r="M16" s="6">
        <v>3</v>
      </c>
      <c r="N16" s="6">
        <v>4</v>
      </c>
      <c r="O16" s="6">
        <f t="shared" si="3"/>
        <v>558</v>
      </c>
    </row>
    <row r="17" spans="1:15" s="11" customFormat="1" ht="18.75" customHeight="1">
      <c r="A17" s="12" t="s">
        <v>108</v>
      </c>
      <c r="B17" s="5" t="s">
        <v>109</v>
      </c>
      <c r="C17" s="6">
        <v>330</v>
      </c>
      <c r="D17" s="6">
        <v>0</v>
      </c>
      <c r="E17" s="6">
        <f t="shared" si="4"/>
        <v>330</v>
      </c>
      <c r="F17" s="6">
        <v>333</v>
      </c>
      <c r="G17" s="6">
        <v>2</v>
      </c>
      <c r="H17" s="6">
        <f t="shared" si="0"/>
        <v>335</v>
      </c>
      <c r="I17" s="6">
        <f t="shared" si="1"/>
        <v>663</v>
      </c>
      <c r="J17" s="6">
        <f t="shared" si="1"/>
        <v>2</v>
      </c>
      <c r="K17" s="6">
        <f t="shared" si="2"/>
        <v>665</v>
      </c>
      <c r="L17" s="6">
        <v>304</v>
      </c>
      <c r="M17" s="6">
        <v>0</v>
      </c>
      <c r="N17" s="6">
        <v>2</v>
      </c>
      <c r="O17" s="6">
        <f t="shared" si="3"/>
        <v>306</v>
      </c>
    </row>
    <row r="18" spans="1:15" s="11" customFormat="1" ht="18.75" customHeight="1">
      <c r="A18" s="12" t="s">
        <v>110</v>
      </c>
      <c r="B18" s="5" t="s">
        <v>111</v>
      </c>
      <c r="C18" s="6">
        <v>443</v>
      </c>
      <c r="D18" s="6">
        <v>2</v>
      </c>
      <c r="E18" s="6">
        <f t="shared" si="4"/>
        <v>445</v>
      </c>
      <c r="F18" s="6">
        <v>467</v>
      </c>
      <c r="G18" s="6">
        <v>1</v>
      </c>
      <c r="H18" s="6">
        <f t="shared" si="0"/>
        <v>468</v>
      </c>
      <c r="I18" s="6">
        <f t="shared" si="1"/>
        <v>910</v>
      </c>
      <c r="J18" s="6">
        <f t="shared" si="1"/>
        <v>3</v>
      </c>
      <c r="K18" s="6">
        <f t="shared" si="2"/>
        <v>913</v>
      </c>
      <c r="L18" s="6">
        <v>393</v>
      </c>
      <c r="M18" s="6">
        <v>2</v>
      </c>
      <c r="N18" s="6">
        <v>0</v>
      </c>
      <c r="O18" s="6">
        <f t="shared" si="3"/>
        <v>395</v>
      </c>
    </row>
    <row r="19" spans="1:15" s="11" customFormat="1" ht="18.75" customHeight="1">
      <c r="A19" s="12" t="s">
        <v>112</v>
      </c>
      <c r="B19" s="5" t="s">
        <v>113</v>
      </c>
      <c r="C19" s="6">
        <v>238</v>
      </c>
      <c r="D19" s="6">
        <v>0</v>
      </c>
      <c r="E19" s="6">
        <f t="shared" si="4"/>
        <v>238</v>
      </c>
      <c r="F19" s="6">
        <v>236</v>
      </c>
      <c r="G19" s="6">
        <v>0</v>
      </c>
      <c r="H19" s="6">
        <f t="shared" si="0"/>
        <v>236</v>
      </c>
      <c r="I19" s="6">
        <f t="shared" si="1"/>
        <v>474</v>
      </c>
      <c r="J19" s="6">
        <f t="shared" si="1"/>
        <v>0</v>
      </c>
      <c r="K19" s="6">
        <f t="shared" si="2"/>
        <v>474</v>
      </c>
      <c r="L19" s="6">
        <v>208</v>
      </c>
      <c r="M19" s="6">
        <v>0</v>
      </c>
      <c r="N19" s="6">
        <v>0</v>
      </c>
      <c r="O19" s="6">
        <f t="shared" si="3"/>
        <v>208</v>
      </c>
    </row>
    <row r="20" spans="1:15" s="11" customFormat="1" ht="18.75" customHeight="1">
      <c r="A20" s="12" t="s">
        <v>114</v>
      </c>
      <c r="B20" s="5" t="s">
        <v>115</v>
      </c>
      <c r="C20" s="6">
        <v>338</v>
      </c>
      <c r="D20" s="6">
        <v>0</v>
      </c>
      <c r="E20" s="6">
        <f t="shared" si="4"/>
        <v>338</v>
      </c>
      <c r="F20" s="6">
        <v>342</v>
      </c>
      <c r="G20" s="6">
        <v>1</v>
      </c>
      <c r="H20" s="6">
        <f t="shared" si="0"/>
        <v>343</v>
      </c>
      <c r="I20" s="6">
        <f t="shared" si="1"/>
        <v>680</v>
      </c>
      <c r="J20" s="6">
        <f t="shared" si="1"/>
        <v>1</v>
      </c>
      <c r="K20" s="6">
        <f t="shared" si="2"/>
        <v>681</v>
      </c>
      <c r="L20" s="6">
        <v>244</v>
      </c>
      <c r="M20" s="6">
        <v>0</v>
      </c>
      <c r="N20" s="6">
        <v>1</v>
      </c>
      <c r="O20" s="6">
        <f t="shared" si="3"/>
        <v>245</v>
      </c>
    </row>
    <row r="21" spans="1:15" s="11" customFormat="1" ht="18.75" customHeight="1">
      <c r="A21" s="12" t="s">
        <v>116</v>
      </c>
      <c r="B21" s="5" t="s">
        <v>117</v>
      </c>
      <c r="C21" s="6">
        <v>356</v>
      </c>
      <c r="D21" s="6">
        <v>1</v>
      </c>
      <c r="E21" s="6">
        <f t="shared" si="4"/>
        <v>357</v>
      </c>
      <c r="F21" s="6">
        <v>364</v>
      </c>
      <c r="G21" s="6">
        <v>2</v>
      </c>
      <c r="H21" s="6">
        <f t="shared" si="0"/>
        <v>366</v>
      </c>
      <c r="I21" s="6">
        <f t="shared" si="1"/>
        <v>720</v>
      </c>
      <c r="J21" s="6">
        <f t="shared" si="1"/>
        <v>3</v>
      </c>
      <c r="K21" s="6">
        <f t="shared" si="2"/>
        <v>723</v>
      </c>
      <c r="L21" s="6">
        <v>272</v>
      </c>
      <c r="M21" s="6">
        <v>0</v>
      </c>
      <c r="N21" s="6">
        <v>2</v>
      </c>
      <c r="O21" s="6">
        <f t="shared" si="3"/>
        <v>274</v>
      </c>
    </row>
    <row r="22" spans="1:15" s="11" customFormat="1" ht="18.75" customHeight="1">
      <c r="A22" s="12" t="s">
        <v>118</v>
      </c>
      <c r="B22" s="5" t="s">
        <v>119</v>
      </c>
      <c r="C22" s="6">
        <v>295</v>
      </c>
      <c r="D22" s="6">
        <v>0</v>
      </c>
      <c r="E22" s="6">
        <f t="shared" si="4"/>
        <v>295</v>
      </c>
      <c r="F22" s="6">
        <v>307</v>
      </c>
      <c r="G22" s="6">
        <v>0</v>
      </c>
      <c r="H22" s="6">
        <f t="shared" si="0"/>
        <v>307</v>
      </c>
      <c r="I22" s="6">
        <f t="shared" si="1"/>
        <v>602</v>
      </c>
      <c r="J22" s="6">
        <f t="shared" si="1"/>
        <v>0</v>
      </c>
      <c r="K22" s="6">
        <f t="shared" si="2"/>
        <v>602</v>
      </c>
      <c r="L22" s="6">
        <v>254</v>
      </c>
      <c r="M22" s="6">
        <v>0</v>
      </c>
      <c r="N22" s="6">
        <v>0</v>
      </c>
      <c r="O22" s="6">
        <f t="shared" si="3"/>
        <v>254</v>
      </c>
    </row>
    <row r="23" spans="1:15" s="11" customFormat="1" ht="18.75" customHeight="1">
      <c r="A23" s="12"/>
      <c r="B23" s="5"/>
      <c r="C23" s="6"/>
      <c r="D23" s="6"/>
      <c r="E23" s="6">
        <f t="shared" si="4"/>
        <v>0</v>
      </c>
      <c r="F23" s="6"/>
      <c r="G23" s="6"/>
      <c r="H23" s="6">
        <f t="shared" si="0"/>
        <v>0</v>
      </c>
      <c r="I23" s="6">
        <f t="shared" si="1"/>
        <v>0</v>
      </c>
      <c r="J23" s="6">
        <f t="shared" si="1"/>
        <v>0</v>
      </c>
      <c r="K23" s="6">
        <f t="shared" si="2"/>
        <v>0</v>
      </c>
      <c r="L23" s="6"/>
      <c r="M23" s="6"/>
      <c r="N23" s="6"/>
      <c r="O23" s="6">
        <f t="shared" si="3"/>
        <v>0</v>
      </c>
    </row>
    <row r="24" spans="1:15" s="11" customFormat="1" ht="18.75" customHeight="1">
      <c r="A24" s="12"/>
      <c r="B24" s="5"/>
      <c r="C24" s="6"/>
      <c r="D24" s="6"/>
      <c r="E24" s="6">
        <f t="shared" si="4"/>
        <v>0</v>
      </c>
      <c r="F24" s="6"/>
      <c r="G24" s="6"/>
      <c r="H24" s="6">
        <f t="shared" si="0"/>
        <v>0</v>
      </c>
      <c r="I24" s="6">
        <f t="shared" si="1"/>
        <v>0</v>
      </c>
      <c r="J24" s="6">
        <f t="shared" si="1"/>
        <v>0</v>
      </c>
      <c r="K24" s="6">
        <f t="shared" si="2"/>
        <v>0</v>
      </c>
      <c r="L24" s="6"/>
      <c r="M24" s="6"/>
      <c r="N24" s="6"/>
      <c r="O24" s="6">
        <f t="shared" si="3"/>
        <v>0</v>
      </c>
    </row>
    <row r="25" spans="1:15" s="11" customFormat="1" ht="18.75" customHeight="1">
      <c r="A25" s="12"/>
      <c r="B25" s="5"/>
      <c r="C25" s="6"/>
      <c r="D25" s="6"/>
      <c r="E25" s="6">
        <f t="shared" si="4"/>
        <v>0</v>
      </c>
      <c r="F25" s="6"/>
      <c r="G25" s="6"/>
      <c r="H25" s="6">
        <f t="shared" si="0"/>
        <v>0</v>
      </c>
      <c r="I25" s="6">
        <f t="shared" si="1"/>
        <v>0</v>
      </c>
      <c r="J25" s="6">
        <f t="shared" si="1"/>
        <v>0</v>
      </c>
      <c r="K25" s="6">
        <f t="shared" si="2"/>
        <v>0</v>
      </c>
      <c r="L25" s="6"/>
      <c r="M25" s="6"/>
      <c r="N25" s="6"/>
      <c r="O25" s="6">
        <f t="shared" si="3"/>
        <v>0</v>
      </c>
    </row>
    <row r="26" spans="1:15" s="11" customFormat="1" ht="18.75" customHeight="1">
      <c r="A26" s="12"/>
      <c r="B26" s="5"/>
      <c r="C26" s="6"/>
      <c r="D26" s="6"/>
      <c r="E26" s="6">
        <f t="shared" si="4"/>
        <v>0</v>
      </c>
      <c r="F26" s="6"/>
      <c r="G26" s="6"/>
      <c r="H26" s="6">
        <f t="shared" si="0"/>
        <v>0</v>
      </c>
      <c r="I26" s="6">
        <f t="shared" si="1"/>
        <v>0</v>
      </c>
      <c r="J26" s="6">
        <f t="shared" si="1"/>
        <v>0</v>
      </c>
      <c r="K26" s="6">
        <f t="shared" si="2"/>
        <v>0</v>
      </c>
      <c r="L26" s="6"/>
      <c r="M26" s="6"/>
      <c r="N26" s="6"/>
      <c r="O26" s="6">
        <f t="shared" si="3"/>
        <v>0</v>
      </c>
    </row>
    <row r="27" spans="1:15" s="11" customFormat="1" ht="18.75" customHeight="1">
      <c r="A27" s="12"/>
      <c r="B27" s="5"/>
      <c r="C27" s="6"/>
      <c r="D27" s="6"/>
      <c r="E27" s="6">
        <f t="shared" si="4"/>
        <v>0</v>
      </c>
      <c r="F27" s="6"/>
      <c r="G27" s="6"/>
      <c r="H27" s="6">
        <f t="shared" si="0"/>
        <v>0</v>
      </c>
      <c r="I27" s="6">
        <f t="shared" si="1"/>
        <v>0</v>
      </c>
      <c r="J27" s="6">
        <f t="shared" si="1"/>
        <v>0</v>
      </c>
      <c r="K27" s="6">
        <f t="shared" si="2"/>
        <v>0</v>
      </c>
      <c r="L27" s="6"/>
      <c r="M27" s="6"/>
      <c r="N27" s="6"/>
      <c r="O27" s="6">
        <f t="shared" si="3"/>
        <v>0</v>
      </c>
    </row>
    <row r="28" spans="1:15" s="11" customFormat="1" ht="18.75" customHeight="1">
      <c r="A28" s="12"/>
      <c r="B28" s="5"/>
      <c r="C28" s="6"/>
      <c r="D28" s="6"/>
      <c r="E28" s="6">
        <f t="shared" si="4"/>
        <v>0</v>
      </c>
      <c r="F28" s="6"/>
      <c r="G28" s="6"/>
      <c r="H28" s="6">
        <f t="shared" si="0"/>
        <v>0</v>
      </c>
      <c r="I28" s="6">
        <f t="shared" si="1"/>
        <v>0</v>
      </c>
      <c r="J28" s="6">
        <f t="shared" si="1"/>
        <v>0</v>
      </c>
      <c r="K28" s="6">
        <f t="shared" si="2"/>
        <v>0</v>
      </c>
      <c r="L28" s="6"/>
      <c r="M28" s="6"/>
      <c r="N28" s="6"/>
      <c r="O28" s="6">
        <f t="shared" si="3"/>
        <v>0</v>
      </c>
    </row>
    <row r="29" spans="1:15" s="11" customFormat="1" ht="18.75" customHeight="1">
      <c r="A29" s="12"/>
      <c r="B29" s="5"/>
      <c r="C29" s="6"/>
      <c r="D29" s="6"/>
      <c r="E29" s="6">
        <f t="shared" si="4"/>
        <v>0</v>
      </c>
      <c r="F29" s="6"/>
      <c r="G29" s="6"/>
      <c r="H29" s="6">
        <f t="shared" si="0"/>
        <v>0</v>
      </c>
      <c r="I29" s="6">
        <f t="shared" si="1"/>
        <v>0</v>
      </c>
      <c r="J29" s="6">
        <f t="shared" si="1"/>
        <v>0</v>
      </c>
      <c r="K29" s="6">
        <f t="shared" si="2"/>
        <v>0</v>
      </c>
      <c r="L29" s="6"/>
      <c r="M29" s="6"/>
      <c r="N29" s="6"/>
      <c r="O29" s="6">
        <f t="shared" si="3"/>
        <v>0</v>
      </c>
    </row>
    <row r="30" spans="1:15" s="11" customFormat="1" ht="18.75" customHeight="1">
      <c r="A30" s="12"/>
      <c r="B30" s="5"/>
      <c r="C30" s="6"/>
      <c r="D30" s="6"/>
      <c r="E30" s="6">
        <f t="shared" si="4"/>
        <v>0</v>
      </c>
      <c r="F30" s="6"/>
      <c r="G30" s="6"/>
      <c r="H30" s="6">
        <f t="shared" si="0"/>
        <v>0</v>
      </c>
      <c r="I30" s="6">
        <f t="shared" si="1"/>
        <v>0</v>
      </c>
      <c r="J30" s="6">
        <f t="shared" si="1"/>
        <v>0</v>
      </c>
      <c r="K30" s="6">
        <f t="shared" si="2"/>
        <v>0</v>
      </c>
      <c r="L30" s="6"/>
      <c r="M30" s="6"/>
      <c r="N30" s="6"/>
      <c r="O30" s="6">
        <f t="shared" si="3"/>
        <v>0</v>
      </c>
    </row>
    <row r="31" spans="1:15" s="11" customFormat="1" ht="18.75" customHeight="1">
      <c r="A31" s="12"/>
      <c r="B31" s="5"/>
      <c r="C31" s="6"/>
      <c r="D31" s="6"/>
      <c r="E31" s="6">
        <f t="shared" si="4"/>
        <v>0</v>
      </c>
      <c r="F31" s="6"/>
      <c r="G31" s="6"/>
      <c r="H31" s="6">
        <f t="shared" si="0"/>
        <v>0</v>
      </c>
      <c r="I31" s="6">
        <f t="shared" si="1"/>
        <v>0</v>
      </c>
      <c r="J31" s="6">
        <f t="shared" si="1"/>
        <v>0</v>
      </c>
      <c r="K31" s="6">
        <f t="shared" si="2"/>
        <v>0</v>
      </c>
      <c r="L31" s="6"/>
      <c r="M31" s="6"/>
      <c r="N31" s="6"/>
      <c r="O31" s="6">
        <f t="shared" si="3"/>
        <v>0</v>
      </c>
    </row>
    <row r="32" spans="1:15" s="11" customFormat="1" ht="18.75" customHeight="1">
      <c r="A32" s="12"/>
      <c r="B32" s="5"/>
      <c r="C32" s="6"/>
      <c r="D32" s="6"/>
      <c r="E32" s="6">
        <f t="shared" si="4"/>
        <v>0</v>
      </c>
      <c r="F32" s="6"/>
      <c r="G32" s="6"/>
      <c r="H32" s="6">
        <f t="shared" si="0"/>
        <v>0</v>
      </c>
      <c r="I32" s="6">
        <f t="shared" si="1"/>
        <v>0</v>
      </c>
      <c r="J32" s="6">
        <f t="shared" si="1"/>
        <v>0</v>
      </c>
      <c r="K32" s="6">
        <f t="shared" si="2"/>
        <v>0</v>
      </c>
      <c r="L32" s="6"/>
      <c r="M32" s="6"/>
      <c r="N32" s="6"/>
      <c r="O32" s="6">
        <f t="shared" si="3"/>
        <v>0</v>
      </c>
    </row>
    <row r="33" spans="1:15" s="11" customFormat="1" ht="18.75" customHeight="1">
      <c r="A33" s="12"/>
      <c r="B33" s="5"/>
      <c r="C33" s="6"/>
      <c r="D33" s="6"/>
      <c r="E33" s="6">
        <f t="shared" si="4"/>
        <v>0</v>
      </c>
      <c r="F33" s="6"/>
      <c r="G33" s="6"/>
      <c r="H33" s="6">
        <f t="shared" si="0"/>
        <v>0</v>
      </c>
      <c r="I33" s="6">
        <f t="shared" si="1"/>
        <v>0</v>
      </c>
      <c r="J33" s="6">
        <f t="shared" si="1"/>
        <v>0</v>
      </c>
      <c r="K33" s="6">
        <f t="shared" si="2"/>
        <v>0</v>
      </c>
      <c r="L33" s="6"/>
      <c r="M33" s="6"/>
      <c r="N33" s="6"/>
      <c r="O33" s="6">
        <f t="shared" si="3"/>
        <v>0</v>
      </c>
    </row>
    <row r="34" spans="1:15" s="11" customFormat="1" ht="18.75" customHeight="1">
      <c r="A34" s="12"/>
      <c r="B34" s="5"/>
      <c r="C34" s="6"/>
      <c r="D34" s="6"/>
      <c r="E34" s="6">
        <f t="shared" si="4"/>
        <v>0</v>
      </c>
      <c r="F34" s="6"/>
      <c r="G34" s="6"/>
      <c r="H34" s="6">
        <f t="shared" si="0"/>
        <v>0</v>
      </c>
      <c r="I34" s="6">
        <f t="shared" si="1"/>
        <v>0</v>
      </c>
      <c r="J34" s="6">
        <f t="shared" si="1"/>
        <v>0</v>
      </c>
      <c r="K34" s="6">
        <f t="shared" si="2"/>
        <v>0</v>
      </c>
      <c r="L34" s="6"/>
      <c r="M34" s="6"/>
      <c r="N34" s="6"/>
      <c r="O34" s="6">
        <f t="shared" si="3"/>
        <v>0</v>
      </c>
    </row>
    <row r="35" spans="1:15" s="11" customFormat="1" ht="18.75" customHeight="1">
      <c r="A35" s="12"/>
      <c r="B35" s="5"/>
      <c r="C35" s="6"/>
      <c r="D35" s="6"/>
      <c r="E35" s="6">
        <f t="shared" si="4"/>
        <v>0</v>
      </c>
      <c r="F35" s="6"/>
      <c r="G35" s="6"/>
      <c r="H35" s="6">
        <f t="shared" si="0"/>
        <v>0</v>
      </c>
      <c r="I35" s="6">
        <f t="shared" si="1"/>
        <v>0</v>
      </c>
      <c r="J35" s="6">
        <f t="shared" si="1"/>
        <v>0</v>
      </c>
      <c r="K35" s="6">
        <f t="shared" si="2"/>
        <v>0</v>
      </c>
      <c r="L35" s="6"/>
      <c r="M35" s="6"/>
      <c r="N35" s="6"/>
      <c r="O35" s="6">
        <f t="shared" si="3"/>
        <v>0</v>
      </c>
    </row>
    <row r="36" spans="1:15" s="11" customFormat="1" ht="18.75" customHeight="1">
      <c r="A36" s="12"/>
      <c r="B36" s="5"/>
      <c r="C36" s="6"/>
      <c r="D36" s="6"/>
      <c r="E36" s="6">
        <f t="shared" si="4"/>
        <v>0</v>
      </c>
      <c r="F36" s="6"/>
      <c r="G36" s="6"/>
      <c r="H36" s="6">
        <f t="shared" si="0"/>
        <v>0</v>
      </c>
      <c r="I36" s="6">
        <f t="shared" si="1"/>
        <v>0</v>
      </c>
      <c r="J36" s="6">
        <f t="shared" si="1"/>
        <v>0</v>
      </c>
      <c r="K36" s="6">
        <f t="shared" si="2"/>
        <v>0</v>
      </c>
      <c r="L36" s="6"/>
      <c r="M36" s="6"/>
      <c r="N36" s="6"/>
      <c r="O36" s="6">
        <f t="shared" si="3"/>
        <v>0</v>
      </c>
    </row>
    <row r="37" spans="1:15" s="11" customFormat="1" ht="18.75" customHeight="1">
      <c r="A37" s="12"/>
      <c r="B37" s="5"/>
      <c r="C37" s="6"/>
      <c r="D37" s="6"/>
      <c r="E37" s="6">
        <f t="shared" si="4"/>
        <v>0</v>
      </c>
      <c r="F37" s="6"/>
      <c r="G37" s="6"/>
      <c r="H37" s="6">
        <f t="shared" si="0"/>
        <v>0</v>
      </c>
      <c r="I37" s="6">
        <f t="shared" si="1"/>
        <v>0</v>
      </c>
      <c r="J37" s="6">
        <f t="shared" si="1"/>
        <v>0</v>
      </c>
      <c r="K37" s="6">
        <f t="shared" si="2"/>
        <v>0</v>
      </c>
      <c r="L37" s="6"/>
      <c r="M37" s="6"/>
      <c r="N37" s="6"/>
      <c r="O37" s="6">
        <f t="shared" si="3"/>
        <v>0</v>
      </c>
    </row>
    <row r="38" spans="1:15" s="11" customFormat="1" ht="18.75" customHeight="1">
      <c r="A38" s="12"/>
      <c r="B38" s="5"/>
      <c r="C38" s="6"/>
      <c r="D38" s="6"/>
      <c r="E38" s="6">
        <f t="shared" si="4"/>
        <v>0</v>
      </c>
      <c r="F38" s="6"/>
      <c r="G38" s="6"/>
      <c r="H38" s="6">
        <f t="shared" si="0"/>
        <v>0</v>
      </c>
      <c r="I38" s="6">
        <f t="shared" si="1"/>
        <v>0</v>
      </c>
      <c r="J38" s="6">
        <f t="shared" si="1"/>
        <v>0</v>
      </c>
      <c r="K38" s="6">
        <f t="shared" si="2"/>
        <v>0</v>
      </c>
      <c r="L38" s="6"/>
      <c r="M38" s="6"/>
      <c r="N38" s="6"/>
      <c r="O38" s="6">
        <f t="shared" si="3"/>
        <v>0</v>
      </c>
    </row>
    <row r="39" spans="1:15" s="11" customFormat="1" ht="18.75" customHeight="1">
      <c r="A39" s="12"/>
      <c r="B39" s="5"/>
      <c r="C39" s="6"/>
      <c r="D39" s="6"/>
      <c r="E39" s="6">
        <f t="shared" si="4"/>
        <v>0</v>
      </c>
      <c r="F39" s="6"/>
      <c r="G39" s="6"/>
      <c r="H39" s="6">
        <f t="shared" si="0"/>
        <v>0</v>
      </c>
      <c r="I39" s="6">
        <f t="shared" si="1"/>
        <v>0</v>
      </c>
      <c r="J39" s="6">
        <f t="shared" si="1"/>
        <v>0</v>
      </c>
      <c r="K39" s="6">
        <f t="shared" si="2"/>
        <v>0</v>
      </c>
      <c r="L39" s="6"/>
      <c r="M39" s="6"/>
      <c r="N39" s="6"/>
      <c r="O39" s="6">
        <f t="shared" si="3"/>
        <v>0</v>
      </c>
    </row>
    <row r="40" spans="1:15" s="11" customFormat="1" ht="18.75" customHeight="1">
      <c r="A40" s="12"/>
      <c r="B40" s="5"/>
      <c r="C40" s="6"/>
      <c r="D40" s="6"/>
      <c r="E40" s="6">
        <f t="shared" si="4"/>
        <v>0</v>
      </c>
      <c r="F40" s="6"/>
      <c r="G40" s="6"/>
      <c r="H40" s="6">
        <f t="shared" si="0"/>
        <v>0</v>
      </c>
      <c r="I40" s="6">
        <f t="shared" si="1"/>
        <v>0</v>
      </c>
      <c r="J40" s="6">
        <f t="shared" si="1"/>
        <v>0</v>
      </c>
      <c r="K40" s="6">
        <f t="shared" si="2"/>
        <v>0</v>
      </c>
      <c r="L40" s="6"/>
      <c r="M40" s="6"/>
      <c r="N40" s="6"/>
      <c r="O40" s="6">
        <f t="shared" si="3"/>
        <v>0</v>
      </c>
    </row>
    <row r="41" spans="1:15" s="11" customFormat="1" ht="18.75" customHeight="1">
      <c r="A41" s="12"/>
      <c r="B41" s="5"/>
      <c r="C41" s="6"/>
      <c r="D41" s="6"/>
      <c r="E41" s="6">
        <f t="shared" si="4"/>
        <v>0</v>
      </c>
      <c r="F41" s="6"/>
      <c r="G41" s="6"/>
      <c r="H41" s="6">
        <f t="shared" si="0"/>
        <v>0</v>
      </c>
      <c r="I41" s="6">
        <f t="shared" si="1"/>
        <v>0</v>
      </c>
      <c r="J41" s="6">
        <f t="shared" si="1"/>
        <v>0</v>
      </c>
      <c r="K41" s="6">
        <f t="shared" si="2"/>
        <v>0</v>
      </c>
      <c r="L41" s="6"/>
      <c r="M41" s="6"/>
      <c r="N41" s="6"/>
      <c r="O41" s="6">
        <f t="shared" si="3"/>
        <v>0</v>
      </c>
    </row>
    <row r="42" spans="1:15" s="11" customFormat="1" ht="18.75" customHeight="1">
      <c r="A42" s="12"/>
      <c r="B42" s="5"/>
      <c r="C42" s="6"/>
      <c r="D42" s="6"/>
      <c r="E42" s="6">
        <f t="shared" si="4"/>
        <v>0</v>
      </c>
      <c r="F42" s="6"/>
      <c r="G42" s="6"/>
      <c r="H42" s="6">
        <f t="shared" si="0"/>
        <v>0</v>
      </c>
      <c r="I42" s="6">
        <f t="shared" si="1"/>
        <v>0</v>
      </c>
      <c r="J42" s="6">
        <f t="shared" si="1"/>
        <v>0</v>
      </c>
      <c r="K42" s="6">
        <f t="shared" si="2"/>
        <v>0</v>
      </c>
      <c r="L42" s="6"/>
      <c r="M42" s="6"/>
      <c r="N42" s="6"/>
      <c r="O42" s="6">
        <f t="shared" si="3"/>
        <v>0</v>
      </c>
    </row>
    <row r="43" spans="1:15" s="11" customFormat="1" ht="18.75" customHeight="1">
      <c r="A43" s="12"/>
      <c r="B43" s="5"/>
      <c r="C43" s="6"/>
      <c r="D43" s="6"/>
      <c r="E43" s="6">
        <f t="shared" si="4"/>
        <v>0</v>
      </c>
      <c r="F43" s="6"/>
      <c r="G43" s="6"/>
      <c r="H43" s="6">
        <f t="shared" si="0"/>
        <v>0</v>
      </c>
      <c r="I43" s="6">
        <f t="shared" si="1"/>
        <v>0</v>
      </c>
      <c r="J43" s="6">
        <f t="shared" si="1"/>
        <v>0</v>
      </c>
      <c r="K43" s="6">
        <f t="shared" si="2"/>
        <v>0</v>
      </c>
      <c r="L43" s="6"/>
      <c r="M43" s="6"/>
      <c r="N43" s="6"/>
      <c r="O43" s="6">
        <f t="shared" si="3"/>
        <v>0</v>
      </c>
    </row>
    <row r="44" spans="1:15" s="11" customFormat="1" ht="18.75" customHeight="1">
      <c r="A44" s="20" t="s">
        <v>2</v>
      </c>
      <c r="B44" s="20"/>
      <c r="C44" s="8">
        <f t="shared" ref="C44:O44" si="5">SUM(C6:C43)</f>
        <v>5723</v>
      </c>
      <c r="D44" s="8">
        <f t="shared" si="5"/>
        <v>10</v>
      </c>
      <c r="E44" s="8">
        <f t="shared" si="5"/>
        <v>5733</v>
      </c>
      <c r="F44" s="8">
        <f t="shared" si="5"/>
        <v>6310</v>
      </c>
      <c r="G44" s="8">
        <f t="shared" si="5"/>
        <v>26</v>
      </c>
      <c r="H44" s="8">
        <f t="shared" si="5"/>
        <v>6336</v>
      </c>
      <c r="I44" s="8">
        <f t="shared" si="5"/>
        <v>12033</v>
      </c>
      <c r="J44" s="8">
        <f t="shared" si="5"/>
        <v>36</v>
      </c>
      <c r="K44" s="8">
        <f t="shared" si="5"/>
        <v>12069</v>
      </c>
      <c r="L44" s="8">
        <f t="shared" si="5"/>
        <v>5119</v>
      </c>
      <c r="M44" s="8">
        <f t="shared" si="5"/>
        <v>12</v>
      </c>
      <c r="N44" s="8">
        <f t="shared" si="5"/>
        <v>20</v>
      </c>
      <c r="O44" s="8">
        <f t="shared" si="5"/>
        <v>5151</v>
      </c>
    </row>
    <row r="45" spans="1:15" s="11" customFormat="1" ht="12"/>
  </sheetData>
  <mergeCells count="11">
    <mergeCell ref="A44:B44"/>
    <mergeCell ref="A4:B5"/>
    <mergeCell ref="C4:E4"/>
    <mergeCell ref="F4:H4"/>
    <mergeCell ref="I4:K4"/>
    <mergeCell ref="L4:O4"/>
    <mergeCell ref="A1:O1"/>
    <mergeCell ref="A2:O2"/>
    <mergeCell ref="F3:G3"/>
    <mergeCell ref="I3:J3"/>
    <mergeCell ref="N3:O3"/>
  </mergeCells>
  <phoneticPr fontId="2"/>
  <printOptions horizontalCentered="1" verticalCentered="1"/>
  <pageMargins left="0.16" right="0" top="0" bottom="0" header="0.511811023622047" footer="0.511811023622047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zoomScaleNormal="100" workbookViewId="0">
      <selection activeCell="E27" sqref="E27"/>
    </sheetView>
  </sheetViews>
  <sheetFormatPr defaultRowHeight="13.5"/>
  <cols>
    <col min="1" max="1" width="5.875" style="9" bestFit="1" customWidth="1"/>
    <col min="2" max="2" width="12.25" style="9" bestFit="1" customWidth="1"/>
    <col min="3" max="15" width="7.125" style="9" customWidth="1"/>
    <col min="16" max="16384" width="9" style="9"/>
  </cols>
  <sheetData>
    <row r="1" spans="1:15" ht="21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1" customHeight="1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1" t="s">
        <v>23</v>
      </c>
      <c r="B3" s="1"/>
      <c r="C3" s="2"/>
      <c r="D3" s="2"/>
      <c r="E3" s="13"/>
      <c r="F3" s="27"/>
      <c r="G3" s="27"/>
      <c r="H3" s="13"/>
      <c r="I3" s="27"/>
      <c r="J3" s="27"/>
      <c r="K3" s="13" t="s">
        <v>21</v>
      </c>
      <c r="L3" s="13"/>
      <c r="M3" s="13"/>
      <c r="N3" s="23" t="s">
        <v>5</v>
      </c>
      <c r="O3" s="23"/>
    </row>
    <row r="4" spans="1:15" s="10" customFormat="1" ht="13.5" customHeight="1">
      <c r="A4" s="16" t="s">
        <v>0</v>
      </c>
      <c r="B4" s="17"/>
      <c r="C4" s="24" t="s">
        <v>20</v>
      </c>
      <c r="D4" s="25"/>
      <c r="E4" s="26"/>
      <c r="F4" s="24" t="s">
        <v>7</v>
      </c>
      <c r="G4" s="25"/>
      <c r="H4" s="26"/>
      <c r="I4" s="24" t="s">
        <v>10</v>
      </c>
      <c r="J4" s="25"/>
      <c r="K4" s="26"/>
      <c r="L4" s="24" t="s">
        <v>11</v>
      </c>
      <c r="M4" s="25"/>
      <c r="N4" s="25"/>
      <c r="O4" s="26"/>
    </row>
    <row r="5" spans="1:15" s="10" customFormat="1" ht="12">
      <c r="A5" s="18"/>
      <c r="B5" s="19"/>
      <c r="C5" s="4" t="s">
        <v>6</v>
      </c>
      <c r="D5" s="12" t="s">
        <v>9</v>
      </c>
      <c r="E5" s="12" t="s">
        <v>8</v>
      </c>
      <c r="F5" s="4" t="s">
        <v>6</v>
      </c>
      <c r="G5" s="12" t="s">
        <v>9</v>
      </c>
      <c r="H5" s="12" t="s">
        <v>8</v>
      </c>
      <c r="I5" s="4" t="s">
        <v>6</v>
      </c>
      <c r="J5" s="12" t="s">
        <v>9</v>
      </c>
      <c r="K5" s="12" t="s">
        <v>8</v>
      </c>
      <c r="L5" s="12" t="s">
        <v>6</v>
      </c>
      <c r="M5" s="12" t="s">
        <v>9</v>
      </c>
      <c r="N5" s="12" t="s">
        <v>12</v>
      </c>
      <c r="O5" s="12" t="s">
        <v>1</v>
      </c>
    </row>
    <row r="6" spans="1:15" s="11" customFormat="1" ht="18.75" customHeight="1">
      <c r="A6" s="12" t="s">
        <v>120</v>
      </c>
      <c r="B6" s="5" t="s">
        <v>121</v>
      </c>
      <c r="C6" s="6">
        <v>493</v>
      </c>
      <c r="D6" s="6">
        <v>5</v>
      </c>
      <c r="E6" s="6">
        <f>SUM(C6:D6)</f>
        <v>498</v>
      </c>
      <c r="F6" s="6">
        <v>548</v>
      </c>
      <c r="G6" s="6">
        <v>12</v>
      </c>
      <c r="H6" s="6">
        <f>SUM(F6:G6)</f>
        <v>560</v>
      </c>
      <c r="I6" s="6">
        <f>C6+F6</f>
        <v>1041</v>
      </c>
      <c r="J6" s="6">
        <f>D6+G6</f>
        <v>17</v>
      </c>
      <c r="K6" s="6">
        <f>SUM(I6:J6)</f>
        <v>1058</v>
      </c>
      <c r="L6" s="6">
        <v>496</v>
      </c>
      <c r="M6" s="6">
        <v>12</v>
      </c>
      <c r="N6" s="6">
        <v>3</v>
      </c>
      <c r="O6" s="6">
        <f>SUM(L6:N6)</f>
        <v>511</v>
      </c>
    </row>
    <row r="7" spans="1:15" s="11" customFormat="1" ht="18.75" customHeight="1">
      <c r="A7" s="12" t="s">
        <v>122</v>
      </c>
      <c r="B7" s="5" t="s">
        <v>123</v>
      </c>
      <c r="C7" s="6">
        <v>471</v>
      </c>
      <c r="D7" s="6">
        <v>1</v>
      </c>
      <c r="E7" s="6">
        <f>SUM(C7:D7)</f>
        <v>472</v>
      </c>
      <c r="F7" s="6">
        <v>569</v>
      </c>
      <c r="G7" s="6">
        <v>8</v>
      </c>
      <c r="H7" s="6">
        <f t="shared" ref="H7:H43" si="0">SUM(F7:G7)</f>
        <v>577</v>
      </c>
      <c r="I7" s="6">
        <f t="shared" ref="I7:J43" si="1">C7+F7</f>
        <v>1040</v>
      </c>
      <c r="J7" s="6">
        <f t="shared" si="1"/>
        <v>9</v>
      </c>
      <c r="K7" s="6">
        <f t="shared" ref="K7:K43" si="2">SUM(I7:J7)</f>
        <v>1049</v>
      </c>
      <c r="L7" s="6">
        <v>409</v>
      </c>
      <c r="M7" s="6">
        <v>6</v>
      </c>
      <c r="N7" s="6">
        <v>3</v>
      </c>
      <c r="O7" s="6">
        <f t="shared" ref="O7:O43" si="3">SUM(L7:N7)</f>
        <v>418</v>
      </c>
    </row>
    <row r="8" spans="1:15" s="11" customFormat="1" ht="18.75" customHeight="1">
      <c r="A8" s="12" t="s">
        <v>124</v>
      </c>
      <c r="B8" s="5" t="s">
        <v>125</v>
      </c>
      <c r="C8" s="6">
        <v>261</v>
      </c>
      <c r="D8" s="6">
        <v>7</v>
      </c>
      <c r="E8" s="6">
        <f t="shared" ref="E8:E43" si="4">SUM(C8:D8)</f>
        <v>268</v>
      </c>
      <c r="F8" s="6">
        <v>328</v>
      </c>
      <c r="G8" s="6">
        <v>2</v>
      </c>
      <c r="H8" s="6">
        <f t="shared" si="0"/>
        <v>330</v>
      </c>
      <c r="I8" s="6">
        <f t="shared" si="1"/>
        <v>589</v>
      </c>
      <c r="J8" s="6">
        <f t="shared" si="1"/>
        <v>9</v>
      </c>
      <c r="K8" s="6">
        <f t="shared" si="2"/>
        <v>598</v>
      </c>
      <c r="L8" s="6">
        <v>266</v>
      </c>
      <c r="M8" s="6">
        <v>6</v>
      </c>
      <c r="N8" s="6">
        <v>1</v>
      </c>
      <c r="O8" s="6">
        <f t="shared" si="3"/>
        <v>273</v>
      </c>
    </row>
    <row r="9" spans="1:15" s="11" customFormat="1" ht="18.75" customHeight="1">
      <c r="A9" s="12" t="s">
        <v>126</v>
      </c>
      <c r="B9" s="5" t="s">
        <v>127</v>
      </c>
      <c r="C9" s="6">
        <v>559</v>
      </c>
      <c r="D9" s="6">
        <v>4</v>
      </c>
      <c r="E9" s="6">
        <f t="shared" si="4"/>
        <v>563</v>
      </c>
      <c r="F9" s="6">
        <v>546</v>
      </c>
      <c r="G9" s="6">
        <v>2</v>
      </c>
      <c r="H9" s="6">
        <f t="shared" si="0"/>
        <v>548</v>
      </c>
      <c r="I9" s="6">
        <f t="shared" si="1"/>
        <v>1105</v>
      </c>
      <c r="J9" s="6">
        <f t="shared" si="1"/>
        <v>6</v>
      </c>
      <c r="K9" s="6">
        <f t="shared" si="2"/>
        <v>1111</v>
      </c>
      <c r="L9" s="6">
        <v>529</v>
      </c>
      <c r="M9" s="6">
        <v>4</v>
      </c>
      <c r="N9" s="6">
        <v>2</v>
      </c>
      <c r="O9" s="6">
        <f t="shared" si="3"/>
        <v>535</v>
      </c>
    </row>
    <row r="10" spans="1:15" s="11" customFormat="1" ht="18.75" customHeight="1">
      <c r="A10" s="12" t="s">
        <v>128</v>
      </c>
      <c r="B10" s="5" t="s">
        <v>129</v>
      </c>
      <c r="C10" s="6">
        <v>251</v>
      </c>
      <c r="D10" s="6">
        <v>0</v>
      </c>
      <c r="E10" s="6">
        <f t="shared" si="4"/>
        <v>251</v>
      </c>
      <c r="F10" s="6">
        <v>289</v>
      </c>
      <c r="G10" s="6">
        <v>1</v>
      </c>
      <c r="H10" s="6">
        <f t="shared" si="0"/>
        <v>290</v>
      </c>
      <c r="I10" s="6">
        <f t="shared" si="1"/>
        <v>540</v>
      </c>
      <c r="J10" s="6">
        <f t="shared" si="1"/>
        <v>1</v>
      </c>
      <c r="K10" s="6">
        <f t="shared" si="2"/>
        <v>541</v>
      </c>
      <c r="L10" s="6">
        <v>259</v>
      </c>
      <c r="M10" s="6">
        <v>0</v>
      </c>
      <c r="N10" s="6">
        <v>1</v>
      </c>
      <c r="O10" s="6">
        <f t="shared" si="3"/>
        <v>260</v>
      </c>
    </row>
    <row r="11" spans="1:15" s="11" customFormat="1" ht="18.75" customHeight="1">
      <c r="A11" s="12" t="s">
        <v>130</v>
      </c>
      <c r="B11" s="5" t="s">
        <v>131</v>
      </c>
      <c r="C11" s="6">
        <v>386</v>
      </c>
      <c r="D11" s="6">
        <v>0</v>
      </c>
      <c r="E11" s="6">
        <f t="shared" si="4"/>
        <v>386</v>
      </c>
      <c r="F11" s="6">
        <v>470</v>
      </c>
      <c r="G11" s="6">
        <v>4</v>
      </c>
      <c r="H11" s="6">
        <f t="shared" si="0"/>
        <v>474</v>
      </c>
      <c r="I11" s="6">
        <f t="shared" si="1"/>
        <v>856</v>
      </c>
      <c r="J11" s="6">
        <f t="shared" si="1"/>
        <v>4</v>
      </c>
      <c r="K11" s="6">
        <f t="shared" si="2"/>
        <v>860</v>
      </c>
      <c r="L11" s="6">
        <v>380</v>
      </c>
      <c r="M11" s="6">
        <v>1</v>
      </c>
      <c r="N11" s="6">
        <v>3</v>
      </c>
      <c r="O11" s="6">
        <f t="shared" si="3"/>
        <v>384</v>
      </c>
    </row>
    <row r="12" spans="1:15" s="11" customFormat="1" ht="18.75" customHeight="1">
      <c r="A12" s="12" t="s">
        <v>132</v>
      </c>
      <c r="B12" s="5" t="s">
        <v>133</v>
      </c>
      <c r="C12" s="6">
        <v>479</v>
      </c>
      <c r="D12" s="6">
        <v>1</v>
      </c>
      <c r="E12" s="6">
        <f t="shared" si="4"/>
        <v>480</v>
      </c>
      <c r="F12" s="6">
        <v>485</v>
      </c>
      <c r="G12" s="6">
        <v>3</v>
      </c>
      <c r="H12" s="6">
        <f t="shared" si="0"/>
        <v>488</v>
      </c>
      <c r="I12" s="6">
        <f t="shared" si="1"/>
        <v>964</v>
      </c>
      <c r="J12" s="6">
        <f t="shared" si="1"/>
        <v>4</v>
      </c>
      <c r="K12" s="6">
        <f t="shared" si="2"/>
        <v>968</v>
      </c>
      <c r="L12" s="6">
        <v>414</v>
      </c>
      <c r="M12" s="6">
        <v>1</v>
      </c>
      <c r="N12" s="6">
        <v>3</v>
      </c>
      <c r="O12" s="6">
        <f t="shared" si="3"/>
        <v>418</v>
      </c>
    </row>
    <row r="13" spans="1:15" s="11" customFormat="1" ht="18.75" customHeight="1">
      <c r="A13" s="12" t="s">
        <v>134</v>
      </c>
      <c r="B13" s="5" t="s">
        <v>135</v>
      </c>
      <c r="C13" s="6">
        <v>718</v>
      </c>
      <c r="D13" s="6">
        <v>2</v>
      </c>
      <c r="E13" s="6">
        <f t="shared" si="4"/>
        <v>720</v>
      </c>
      <c r="F13" s="6">
        <v>722</v>
      </c>
      <c r="G13" s="6">
        <v>2</v>
      </c>
      <c r="H13" s="6">
        <f t="shared" si="0"/>
        <v>724</v>
      </c>
      <c r="I13" s="6">
        <f t="shared" si="1"/>
        <v>1440</v>
      </c>
      <c r="J13" s="6">
        <f t="shared" si="1"/>
        <v>4</v>
      </c>
      <c r="K13" s="6">
        <f t="shared" si="2"/>
        <v>1444</v>
      </c>
      <c r="L13" s="6">
        <v>565</v>
      </c>
      <c r="M13" s="6">
        <v>1</v>
      </c>
      <c r="N13" s="6">
        <v>3</v>
      </c>
      <c r="O13" s="6">
        <f t="shared" si="3"/>
        <v>569</v>
      </c>
    </row>
    <row r="14" spans="1:15" s="11" customFormat="1" ht="18.75" customHeight="1">
      <c r="A14" s="12" t="s">
        <v>136</v>
      </c>
      <c r="B14" s="5" t="s">
        <v>137</v>
      </c>
      <c r="C14" s="6">
        <v>569</v>
      </c>
      <c r="D14" s="6">
        <v>8</v>
      </c>
      <c r="E14" s="6">
        <f t="shared" si="4"/>
        <v>577</v>
      </c>
      <c r="F14" s="6">
        <v>604</v>
      </c>
      <c r="G14" s="6">
        <v>11</v>
      </c>
      <c r="H14" s="6">
        <f t="shared" si="0"/>
        <v>615</v>
      </c>
      <c r="I14" s="6">
        <f t="shared" si="1"/>
        <v>1173</v>
      </c>
      <c r="J14" s="6">
        <f t="shared" si="1"/>
        <v>19</v>
      </c>
      <c r="K14" s="6">
        <f t="shared" si="2"/>
        <v>1192</v>
      </c>
      <c r="L14" s="6">
        <v>529</v>
      </c>
      <c r="M14" s="6">
        <v>12</v>
      </c>
      <c r="N14" s="6">
        <v>2</v>
      </c>
      <c r="O14" s="6">
        <f t="shared" si="3"/>
        <v>543</v>
      </c>
    </row>
    <row r="15" spans="1:15" s="11" customFormat="1" ht="18.75" customHeight="1">
      <c r="A15" s="12" t="s">
        <v>138</v>
      </c>
      <c r="B15" s="5" t="s">
        <v>139</v>
      </c>
      <c r="C15" s="6">
        <v>699</v>
      </c>
      <c r="D15" s="6">
        <v>0</v>
      </c>
      <c r="E15" s="6">
        <f t="shared" si="4"/>
        <v>699</v>
      </c>
      <c r="F15" s="6">
        <v>738</v>
      </c>
      <c r="G15" s="6">
        <v>1</v>
      </c>
      <c r="H15" s="6">
        <f t="shared" si="0"/>
        <v>739</v>
      </c>
      <c r="I15" s="6">
        <f t="shared" si="1"/>
        <v>1437</v>
      </c>
      <c r="J15" s="6">
        <f t="shared" si="1"/>
        <v>1</v>
      </c>
      <c r="K15" s="6">
        <f t="shared" si="2"/>
        <v>1438</v>
      </c>
      <c r="L15" s="6">
        <v>563</v>
      </c>
      <c r="M15" s="6">
        <v>0</v>
      </c>
      <c r="N15" s="6">
        <v>1</v>
      </c>
      <c r="O15" s="6">
        <f t="shared" si="3"/>
        <v>564</v>
      </c>
    </row>
    <row r="16" spans="1:15" s="11" customFormat="1" ht="18.75" customHeight="1">
      <c r="A16" s="12" t="s">
        <v>140</v>
      </c>
      <c r="B16" s="5" t="s">
        <v>141</v>
      </c>
      <c r="C16" s="6">
        <v>309</v>
      </c>
      <c r="D16" s="6">
        <v>1</v>
      </c>
      <c r="E16" s="6">
        <f t="shared" si="4"/>
        <v>310</v>
      </c>
      <c r="F16" s="6">
        <v>316</v>
      </c>
      <c r="G16" s="6">
        <v>2</v>
      </c>
      <c r="H16" s="6">
        <f t="shared" si="0"/>
        <v>318</v>
      </c>
      <c r="I16" s="6">
        <f t="shared" si="1"/>
        <v>625</v>
      </c>
      <c r="J16" s="6">
        <f t="shared" si="1"/>
        <v>3</v>
      </c>
      <c r="K16" s="6">
        <f t="shared" si="2"/>
        <v>628</v>
      </c>
      <c r="L16" s="6">
        <v>272</v>
      </c>
      <c r="M16" s="6">
        <v>1</v>
      </c>
      <c r="N16" s="6">
        <v>0</v>
      </c>
      <c r="O16" s="6">
        <f t="shared" si="3"/>
        <v>273</v>
      </c>
    </row>
    <row r="17" spans="1:15" s="11" customFormat="1" ht="18.75" customHeight="1">
      <c r="A17" s="12" t="s">
        <v>142</v>
      </c>
      <c r="B17" s="5" t="s">
        <v>143</v>
      </c>
      <c r="C17" s="6">
        <v>355</v>
      </c>
      <c r="D17" s="6">
        <v>0</v>
      </c>
      <c r="E17" s="6">
        <f t="shared" si="4"/>
        <v>355</v>
      </c>
      <c r="F17" s="6">
        <v>409</v>
      </c>
      <c r="G17" s="6">
        <v>2</v>
      </c>
      <c r="H17" s="6">
        <f t="shared" si="0"/>
        <v>411</v>
      </c>
      <c r="I17" s="6">
        <f t="shared" si="1"/>
        <v>764</v>
      </c>
      <c r="J17" s="6">
        <f t="shared" si="1"/>
        <v>2</v>
      </c>
      <c r="K17" s="6">
        <f t="shared" si="2"/>
        <v>766</v>
      </c>
      <c r="L17" s="6">
        <v>324</v>
      </c>
      <c r="M17" s="6">
        <v>1</v>
      </c>
      <c r="N17" s="6">
        <v>0</v>
      </c>
      <c r="O17" s="6">
        <f t="shared" si="3"/>
        <v>325</v>
      </c>
    </row>
    <row r="18" spans="1:15" s="11" customFormat="1" ht="18.75" customHeight="1">
      <c r="A18" s="12" t="s">
        <v>144</v>
      </c>
      <c r="B18" s="5" t="s">
        <v>145</v>
      </c>
      <c r="C18" s="6">
        <v>465</v>
      </c>
      <c r="D18" s="6">
        <v>0</v>
      </c>
      <c r="E18" s="6">
        <f t="shared" si="4"/>
        <v>465</v>
      </c>
      <c r="F18" s="6">
        <v>528</v>
      </c>
      <c r="G18" s="6">
        <v>4</v>
      </c>
      <c r="H18" s="6">
        <f t="shared" si="0"/>
        <v>532</v>
      </c>
      <c r="I18" s="6">
        <f t="shared" si="1"/>
        <v>993</v>
      </c>
      <c r="J18" s="6">
        <f t="shared" si="1"/>
        <v>4</v>
      </c>
      <c r="K18" s="6">
        <f t="shared" si="2"/>
        <v>997</v>
      </c>
      <c r="L18" s="6">
        <v>421</v>
      </c>
      <c r="M18" s="6">
        <v>3</v>
      </c>
      <c r="N18" s="6">
        <v>1</v>
      </c>
      <c r="O18" s="6">
        <f t="shared" si="3"/>
        <v>425</v>
      </c>
    </row>
    <row r="19" spans="1:15" s="11" customFormat="1" ht="18.75" customHeight="1">
      <c r="A19" s="12"/>
      <c r="B19" s="5"/>
      <c r="C19" s="6"/>
      <c r="D19" s="6"/>
      <c r="E19" s="6">
        <f t="shared" si="4"/>
        <v>0</v>
      </c>
      <c r="F19" s="6"/>
      <c r="G19" s="6"/>
      <c r="H19" s="6">
        <f t="shared" si="0"/>
        <v>0</v>
      </c>
      <c r="I19" s="6">
        <f t="shared" si="1"/>
        <v>0</v>
      </c>
      <c r="J19" s="6">
        <f t="shared" si="1"/>
        <v>0</v>
      </c>
      <c r="K19" s="6">
        <f t="shared" si="2"/>
        <v>0</v>
      </c>
      <c r="L19" s="6"/>
      <c r="M19" s="6"/>
      <c r="N19" s="6"/>
      <c r="O19" s="6">
        <f t="shared" si="3"/>
        <v>0</v>
      </c>
    </row>
    <row r="20" spans="1:15" s="11" customFormat="1" ht="18.75" customHeight="1">
      <c r="A20" s="12"/>
      <c r="B20" s="5"/>
      <c r="C20" s="6"/>
      <c r="D20" s="6"/>
      <c r="E20" s="6">
        <f t="shared" si="4"/>
        <v>0</v>
      </c>
      <c r="F20" s="6"/>
      <c r="G20" s="6"/>
      <c r="H20" s="6">
        <f t="shared" si="0"/>
        <v>0</v>
      </c>
      <c r="I20" s="6">
        <f t="shared" si="1"/>
        <v>0</v>
      </c>
      <c r="J20" s="6">
        <f t="shared" si="1"/>
        <v>0</v>
      </c>
      <c r="K20" s="6">
        <f t="shared" si="2"/>
        <v>0</v>
      </c>
      <c r="L20" s="6"/>
      <c r="M20" s="6"/>
      <c r="N20" s="6"/>
      <c r="O20" s="6">
        <f t="shared" si="3"/>
        <v>0</v>
      </c>
    </row>
    <row r="21" spans="1:15" s="11" customFormat="1" ht="18.75" customHeight="1">
      <c r="A21" s="12"/>
      <c r="B21" s="5"/>
      <c r="C21" s="6"/>
      <c r="D21" s="6"/>
      <c r="E21" s="6">
        <f t="shared" si="4"/>
        <v>0</v>
      </c>
      <c r="F21" s="6"/>
      <c r="G21" s="6"/>
      <c r="H21" s="6">
        <f t="shared" si="0"/>
        <v>0</v>
      </c>
      <c r="I21" s="6">
        <f t="shared" si="1"/>
        <v>0</v>
      </c>
      <c r="J21" s="6">
        <f t="shared" si="1"/>
        <v>0</v>
      </c>
      <c r="K21" s="6">
        <f t="shared" si="2"/>
        <v>0</v>
      </c>
      <c r="L21" s="6"/>
      <c r="M21" s="6"/>
      <c r="N21" s="6"/>
      <c r="O21" s="6">
        <f t="shared" si="3"/>
        <v>0</v>
      </c>
    </row>
    <row r="22" spans="1:15" s="11" customFormat="1" ht="18.75" customHeight="1">
      <c r="A22" s="12"/>
      <c r="B22" s="5"/>
      <c r="C22" s="6"/>
      <c r="D22" s="6"/>
      <c r="E22" s="6">
        <f t="shared" si="4"/>
        <v>0</v>
      </c>
      <c r="F22" s="6"/>
      <c r="G22" s="6"/>
      <c r="H22" s="6">
        <f t="shared" si="0"/>
        <v>0</v>
      </c>
      <c r="I22" s="6">
        <f t="shared" si="1"/>
        <v>0</v>
      </c>
      <c r="J22" s="6">
        <f t="shared" si="1"/>
        <v>0</v>
      </c>
      <c r="K22" s="6">
        <f t="shared" si="2"/>
        <v>0</v>
      </c>
      <c r="L22" s="6"/>
      <c r="M22" s="6"/>
      <c r="N22" s="6"/>
      <c r="O22" s="6">
        <f t="shared" si="3"/>
        <v>0</v>
      </c>
    </row>
    <row r="23" spans="1:15" s="11" customFormat="1" ht="18.75" customHeight="1">
      <c r="A23" s="12"/>
      <c r="B23" s="5"/>
      <c r="C23" s="6"/>
      <c r="D23" s="6"/>
      <c r="E23" s="6">
        <f t="shared" si="4"/>
        <v>0</v>
      </c>
      <c r="F23" s="6"/>
      <c r="G23" s="6"/>
      <c r="H23" s="6">
        <f t="shared" si="0"/>
        <v>0</v>
      </c>
      <c r="I23" s="6">
        <f t="shared" si="1"/>
        <v>0</v>
      </c>
      <c r="J23" s="6">
        <f t="shared" si="1"/>
        <v>0</v>
      </c>
      <c r="K23" s="6">
        <f t="shared" si="2"/>
        <v>0</v>
      </c>
      <c r="L23" s="6"/>
      <c r="M23" s="6"/>
      <c r="N23" s="6"/>
      <c r="O23" s="6">
        <f t="shared" si="3"/>
        <v>0</v>
      </c>
    </row>
    <row r="24" spans="1:15" s="11" customFormat="1" ht="18.75" customHeight="1">
      <c r="A24" s="12"/>
      <c r="B24" s="5"/>
      <c r="C24" s="6"/>
      <c r="D24" s="6"/>
      <c r="E24" s="6">
        <f t="shared" si="4"/>
        <v>0</v>
      </c>
      <c r="F24" s="6"/>
      <c r="G24" s="6"/>
      <c r="H24" s="6">
        <f t="shared" si="0"/>
        <v>0</v>
      </c>
      <c r="I24" s="6">
        <f t="shared" si="1"/>
        <v>0</v>
      </c>
      <c r="J24" s="6">
        <f t="shared" si="1"/>
        <v>0</v>
      </c>
      <c r="K24" s="6">
        <f t="shared" si="2"/>
        <v>0</v>
      </c>
      <c r="L24" s="6"/>
      <c r="M24" s="6"/>
      <c r="N24" s="6"/>
      <c r="O24" s="6">
        <f t="shared" si="3"/>
        <v>0</v>
      </c>
    </row>
    <row r="25" spans="1:15" s="11" customFormat="1" ht="18.75" customHeight="1">
      <c r="A25" s="12"/>
      <c r="B25" s="5"/>
      <c r="C25" s="6"/>
      <c r="D25" s="6"/>
      <c r="E25" s="6">
        <f t="shared" si="4"/>
        <v>0</v>
      </c>
      <c r="F25" s="6"/>
      <c r="G25" s="6"/>
      <c r="H25" s="6">
        <f t="shared" si="0"/>
        <v>0</v>
      </c>
      <c r="I25" s="6">
        <f t="shared" si="1"/>
        <v>0</v>
      </c>
      <c r="J25" s="6">
        <f t="shared" si="1"/>
        <v>0</v>
      </c>
      <c r="K25" s="6">
        <f t="shared" si="2"/>
        <v>0</v>
      </c>
      <c r="L25" s="6"/>
      <c r="M25" s="6"/>
      <c r="N25" s="6"/>
      <c r="O25" s="6">
        <f t="shared" si="3"/>
        <v>0</v>
      </c>
    </row>
    <row r="26" spans="1:15" s="11" customFormat="1" ht="18.75" customHeight="1">
      <c r="A26" s="12"/>
      <c r="B26" s="5"/>
      <c r="C26" s="6"/>
      <c r="D26" s="6"/>
      <c r="E26" s="6">
        <f t="shared" si="4"/>
        <v>0</v>
      </c>
      <c r="F26" s="6"/>
      <c r="G26" s="6"/>
      <c r="H26" s="6">
        <f t="shared" si="0"/>
        <v>0</v>
      </c>
      <c r="I26" s="6">
        <f t="shared" si="1"/>
        <v>0</v>
      </c>
      <c r="J26" s="6">
        <f t="shared" si="1"/>
        <v>0</v>
      </c>
      <c r="K26" s="6">
        <f t="shared" si="2"/>
        <v>0</v>
      </c>
      <c r="L26" s="6"/>
      <c r="M26" s="6"/>
      <c r="N26" s="6"/>
      <c r="O26" s="6">
        <f t="shared" si="3"/>
        <v>0</v>
      </c>
    </row>
    <row r="27" spans="1:15" s="11" customFormat="1" ht="18.75" customHeight="1">
      <c r="A27" s="12"/>
      <c r="B27" s="5"/>
      <c r="C27" s="6"/>
      <c r="D27" s="6"/>
      <c r="E27" s="6">
        <f t="shared" si="4"/>
        <v>0</v>
      </c>
      <c r="F27" s="6"/>
      <c r="G27" s="6"/>
      <c r="H27" s="6">
        <f t="shared" si="0"/>
        <v>0</v>
      </c>
      <c r="I27" s="6">
        <f t="shared" si="1"/>
        <v>0</v>
      </c>
      <c r="J27" s="6">
        <f t="shared" si="1"/>
        <v>0</v>
      </c>
      <c r="K27" s="6">
        <f t="shared" si="2"/>
        <v>0</v>
      </c>
      <c r="L27" s="6"/>
      <c r="M27" s="6"/>
      <c r="N27" s="6"/>
      <c r="O27" s="6">
        <f t="shared" si="3"/>
        <v>0</v>
      </c>
    </row>
    <row r="28" spans="1:15" s="11" customFormat="1" ht="18.75" customHeight="1">
      <c r="A28" s="12"/>
      <c r="B28" s="5"/>
      <c r="C28" s="6"/>
      <c r="D28" s="6"/>
      <c r="E28" s="6">
        <f t="shared" si="4"/>
        <v>0</v>
      </c>
      <c r="F28" s="6"/>
      <c r="G28" s="6"/>
      <c r="H28" s="6">
        <f t="shared" si="0"/>
        <v>0</v>
      </c>
      <c r="I28" s="6">
        <f t="shared" si="1"/>
        <v>0</v>
      </c>
      <c r="J28" s="6">
        <f t="shared" si="1"/>
        <v>0</v>
      </c>
      <c r="K28" s="6">
        <f t="shared" si="2"/>
        <v>0</v>
      </c>
      <c r="L28" s="6"/>
      <c r="M28" s="6"/>
      <c r="N28" s="6"/>
      <c r="O28" s="6">
        <f t="shared" si="3"/>
        <v>0</v>
      </c>
    </row>
    <row r="29" spans="1:15" s="11" customFormat="1" ht="18.75" customHeight="1">
      <c r="A29" s="12"/>
      <c r="B29" s="5"/>
      <c r="C29" s="6"/>
      <c r="D29" s="6"/>
      <c r="E29" s="6">
        <f t="shared" si="4"/>
        <v>0</v>
      </c>
      <c r="F29" s="6"/>
      <c r="G29" s="6"/>
      <c r="H29" s="6">
        <f t="shared" si="0"/>
        <v>0</v>
      </c>
      <c r="I29" s="6">
        <f t="shared" si="1"/>
        <v>0</v>
      </c>
      <c r="J29" s="6">
        <f t="shared" si="1"/>
        <v>0</v>
      </c>
      <c r="K29" s="6">
        <f t="shared" si="2"/>
        <v>0</v>
      </c>
      <c r="L29" s="6"/>
      <c r="M29" s="6"/>
      <c r="N29" s="6"/>
      <c r="O29" s="6">
        <f t="shared" si="3"/>
        <v>0</v>
      </c>
    </row>
    <row r="30" spans="1:15" s="11" customFormat="1" ht="18.75" customHeight="1">
      <c r="A30" s="12"/>
      <c r="B30" s="5"/>
      <c r="C30" s="6"/>
      <c r="D30" s="6"/>
      <c r="E30" s="6">
        <f t="shared" si="4"/>
        <v>0</v>
      </c>
      <c r="F30" s="6"/>
      <c r="G30" s="6"/>
      <c r="H30" s="6">
        <f t="shared" si="0"/>
        <v>0</v>
      </c>
      <c r="I30" s="6">
        <f t="shared" si="1"/>
        <v>0</v>
      </c>
      <c r="J30" s="6">
        <f t="shared" si="1"/>
        <v>0</v>
      </c>
      <c r="K30" s="6">
        <f t="shared" si="2"/>
        <v>0</v>
      </c>
      <c r="L30" s="6"/>
      <c r="M30" s="6"/>
      <c r="N30" s="6"/>
      <c r="O30" s="6">
        <f t="shared" si="3"/>
        <v>0</v>
      </c>
    </row>
    <row r="31" spans="1:15" s="11" customFormat="1" ht="18.75" customHeight="1">
      <c r="A31" s="12"/>
      <c r="B31" s="5"/>
      <c r="C31" s="6"/>
      <c r="D31" s="6"/>
      <c r="E31" s="6">
        <f t="shared" si="4"/>
        <v>0</v>
      </c>
      <c r="F31" s="6"/>
      <c r="G31" s="6"/>
      <c r="H31" s="6">
        <f t="shared" si="0"/>
        <v>0</v>
      </c>
      <c r="I31" s="6">
        <f t="shared" si="1"/>
        <v>0</v>
      </c>
      <c r="J31" s="6">
        <f t="shared" si="1"/>
        <v>0</v>
      </c>
      <c r="K31" s="6">
        <f t="shared" si="2"/>
        <v>0</v>
      </c>
      <c r="L31" s="6"/>
      <c r="M31" s="6"/>
      <c r="N31" s="6"/>
      <c r="O31" s="6">
        <f t="shared" si="3"/>
        <v>0</v>
      </c>
    </row>
    <row r="32" spans="1:15" s="11" customFormat="1" ht="18.75" customHeight="1">
      <c r="A32" s="12"/>
      <c r="B32" s="5"/>
      <c r="C32" s="6"/>
      <c r="D32" s="6"/>
      <c r="E32" s="6">
        <f t="shared" si="4"/>
        <v>0</v>
      </c>
      <c r="F32" s="6"/>
      <c r="G32" s="6"/>
      <c r="H32" s="6">
        <f t="shared" si="0"/>
        <v>0</v>
      </c>
      <c r="I32" s="6">
        <f t="shared" si="1"/>
        <v>0</v>
      </c>
      <c r="J32" s="6">
        <f t="shared" si="1"/>
        <v>0</v>
      </c>
      <c r="K32" s="6">
        <f t="shared" si="2"/>
        <v>0</v>
      </c>
      <c r="L32" s="6"/>
      <c r="M32" s="6"/>
      <c r="N32" s="6"/>
      <c r="O32" s="6">
        <f t="shared" si="3"/>
        <v>0</v>
      </c>
    </row>
    <row r="33" spans="1:15" s="11" customFormat="1" ht="18.75" customHeight="1">
      <c r="A33" s="12"/>
      <c r="B33" s="5"/>
      <c r="C33" s="6"/>
      <c r="D33" s="6"/>
      <c r="E33" s="6">
        <f t="shared" si="4"/>
        <v>0</v>
      </c>
      <c r="F33" s="6"/>
      <c r="G33" s="6"/>
      <c r="H33" s="6">
        <f t="shared" si="0"/>
        <v>0</v>
      </c>
      <c r="I33" s="6">
        <f t="shared" si="1"/>
        <v>0</v>
      </c>
      <c r="J33" s="6">
        <f t="shared" si="1"/>
        <v>0</v>
      </c>
      <c r="K33" s="6">
        <f t="shared" si="2"/>
        <v>0</v>
      </c>
      <c r="L33" s="6"/>
      <c r="M33" s="6"/>
      <c r="N33" s="6"/>
      <c r="O33" s="6">
        <f t="shared" si="3"/>
        <v>0</v>
      </c>
    </row>
    <row r="34" spans="1:15" s="11" customFormat="1" ht="18.75" customHeight="1">
      <c r="A34" s="12"/>
      <c r="B34" s="5"/>
      <c r="C34" s="6"/>
      <c r="D34" s="6"/>
      <c r="E34" s="6">
        <f t="shared" si="4"/>
        <v>0</v>
      </c>
      <c r="F34" s="6"/>
      <c r="G34" s="6"/>
      <c r="H34" s="6">
        <f t="shared" si="0"/>
        <v>0</v>
      </c>
      <c r="I34" s="6">
        <f t="shared" si="1"/>
        <v>0</v>
      </c>
      <c r="J34" s="6">
        <f t="shared" si="1"/>
        <v>0</v>
      </c>
      <c r="K34" s="6">
        <f t="shared" si="2"/>
        <v>0</v>
      </c>
      <c r="L34" s="6"/>
      <c r="M34" s="6"/>
      <c r="N34" s="6"/>
      <c r="O34" s="6">
        <f t="shared" si="3"/>
        <v>0</v>
      </c>
    </row>
    <row r="35" spans="1:15" s="11" customFormat="1" ht="18.75" customHeight="1">
      <c r="A35" s="12"/>
      <c r="B35" s="5"/>
      <c r="C35" s="6"/>
      <c r="D35" s="6"/>
      <c r="E35" s="6">
        <f t="shared" si="4"/>
        <v>0</v>
      </c>
      <c r="F35" s="6"/>
      <c r="G35" s="6"/>
      <c r="H35" s="6">
        <f t="shared" si="0"/>
        <v>0</v>
      </c>
      <c r="I35" s="6">
        <f t="shared" si="1"/>
        <v>0</v>
      </c>
      <c r="J35" s="6">
        <f t="shared" si="1"/>
        <v>0</v>
      </c>
      <c r="K35" s="6">
        <f t="shared" si="2"/>
        <v>0</v>
      </c>
      <c r="L35" s="6"/>
      <c r="M35" s="6"/>
      <c r="N35" s="6"/>
      <c r="O35" s="6">
        <f t="shared" si="3"/>
        <v>0</v>
      </c>
    </row>
    <row r="36" spans="1:15" s="11" customFormat="1" ht="18.75" customHeight="1">
      <c r="A36" s="12"/>
      <c r="B36" s="5"/>
      <c r="C36" s="6"/>
      <c r="D36" s="6"/>
      <c r="E36" s="6">
        <f t="shared" si="4"/>
        <v>0</v>
      </c>
      <c r="F36" s="6"/>
      <c r="G36" s="6"/>
      <c r="H36" s="6">
        <f t="shared" si="0"/>
        <v>0</v>
      </c>
      <c r="I36" s="6">
        <f t="shared" si="1"/>
        <v>0</v>
      </c>
      <c r="J36" s="6">
        <f t="shared" si="1"/>
        <v>0</v>
      </c>
      <c r="K36" s="6">
        <f t="shared" si="2"/>
        <v>0</v>
      </c>
      <c r="L36" s="6"/>
      <c r="M36" s="6"/>
      <c r="N36" s="6"/>
      <c r="O36" s="6">
        <f t="shared" si="3"/>
        <v>0</v>
      </c>
    </row>
    <row r="37" spans="1:15" s="11" customFormat="1" ht="18.75" customHeight="1">
      <c r="A37" s="12"/>
      <c r="B37" s="5"/>
      <c r="C37" s="6"/>
      <c r="D37" s="6"/>
      <c r="E37" s="6">
        <f t="shared" si="4"/>
        <v>0</v>
      </c>
      <c r="F37" s="6"/>
      <c r="G37" s="6"/>
      <c r="H37" s="6">
        <f t="shared" si="0"/>
        <v>0</v>
      </c>
      <c r="I37" s="6">
        <f t="shared" si="1"/>
        <v>0</v>
      </c>
      <c r="J37" s="6">
        <f t="shared" si="1"/>
        <v>0</v>
      </c>
      <c r="K37" s="6">
        <f t="shared" si="2"/>
        <v>0</v>
      </c>
      <c r="L37" s="6"/>
      <c r="M37" s="6"/>
      <c r="N37" s="6"/>
      <c r="O37" s="6">
        <f t="shared" si="3"/>
        <v>0</v>
      </c>
    </row>
    <row r="38" spans="1:15" s="11" customFormat="1" ht="18.75" customHeight="1">
      <c r="A38" s="12"/>
      <c r="B38" s="5"/>
      <c r="C38" s="6"/>
      <c r="D38" s="6"/>
      <c r="E38" s="6">
        <f t="shared" si="4"/>
        <v>0</v>
      </c>
      <c r="F38" s="6"/>
      <c r="G38" s="6"/>
      <c r="H38" s="6">
        <f t="shared" si="0"/>
        <v>0</v>
      </c>
      <c r="I38" s="6">
        <f t="shared" si="1"/>
        <v>0</v>
      </c>
      <c r="J38" s="6">
        <f t="shared" si="1"/>
        <v>0</v>
      </c>
      <c r="K38" s="6">
        <f t="shared" si="2"/>
        <v>0</v>
      </c>
      <c r="L38" s="6"/>
      <c r="M38" s="6"/>
      <c r="N38" s="6"/>
      <c r="O38" s="6">
        <f t="shared" si="3"/>
        <v>0</v>
      </c>
    </row>
    <row r="39" spans="1:15" s="11" customFormat="1" ht="18.75" customHeight="1">
      <c r="A39" s="12"/>
      <c r="B39" s="5"/>
      <c r="C39" s="6"/>
      <c r="D39" s="6"/>
      <c r="E39" s="6">
        <f t="shared" si="4"/>
        <v>0</v>
      </c>
      <c r="F39" s="6"/>
      <c r="G39" s="6"/>
      <c r="H39" s="6">
        <f t="shared" si="0"/>
        <v>0</v>
      </c>
      <c r="I39" s="6">
        <f t="shared" si="1"/>
        <v>0</v>
      </c>
      <c r="J39" s="6">
        <f t="shared" si="1"/>
        <v>0</v>
      </c>
      <c r="K39" s="6">
        <f t="shared" si="2"/>
        <v>0</v>
      </c>
      <c r="L39" s="6"/>
      <c r="M39" s="6"/>
      <c r="N39" s="6"/>
      <c r="O39" s="6">
        <f t="shared" si="3"/>
        <v>0</v>
      </c>
    </row>
    <row r="40" spans="1:15" s="11" customFormat="1" ht="18.75" customHeight="1">
      <c r="A40" s="12"/>
      <c r="B40" s="5"/>
      <c r="C40" s="6"/>
      <c r="D40" s="6"/>
      <c r="E40" s="6">
        <f t="shared" si="4"/>
        <v>0</v>
      </c>
      <c r="F40" s="6"/>
      <c r="G40" s="6"/>
      <c r="H40" s="6">
        <f t="shared" si="0"/>
        <v>0</v>
      </c>
      <c r="I40" s="6">
        <f t="shared" si="1"/>
        <v>0</v>
      </c>
      <c r="J40" s="6">
        <f t="shared" si="1"/>
        <v>0</v>
      </c>
      <c r="K40" s="6">
        <f t="shared" si="2"/>
        <v>0</v>
      </c>
      <c r="L40" s="6"/>
      <c r="M40" s="6"/>
      <c r="N40" s="6"/>
      <c r="O40" s="6">
        <f t="shared" si="3"/>
        <v>0</v>
      </c>
    </row>
    <row r="41" spans="1:15" s="11" customFormat="1" ht="18.75" customHeight="1">
      <c r="A41" s="12"/>
      <c r="B41" s="5"/>
      <c r="C41" s="6"/>
      <c r="D41" s="6"/>
      <c r="E41" s="6">
        <f t="shared" si="4"/>
        <v>0</v>
      </c>
      <c r="F41" s="6"/>
      <c r="G41" s="6"/>
      <c r="H41" s="6">
        <f t="shared" si="0"/>
        <v>0</v>
      </c>
      <c r="I41" s="6">
        <f t="shared" si="1"/>
        <v>0</v>
      </c>
      <c r="J41" s="6">
        <f t="shared" si="1"/>
        <v>0</v>
      </c>
      <c r="K41" s="6">
        <f t="shared" si="2"/>
        <v>0</v>
      </c>
      <c r="L41" s="6"/>
      <c r="M41" s="6"/>
      <c r="N41" s="6"/>
      <c r="O41" s="6">
        <f t="shared" si="3"/>
        <v>0</v>
      </c>
    </row>
    <row r="42" spans="1:15" s="11" customFormat="1" ht="18.75" customHeight="1">
      <c r="A42" s="12"/>
      <c r="B42" s="5"/>
      <c r="C42" s="6"/>
      <c r="D42" s="6"/>
      <c r="E42" s="6">
        <f t="shared" si="4"/>
        <v>0</v>
      </c>
      <c r="F42" s="6"/>
      <c r="G42" s="6"/>
      <c r="H42" s="6">
        <f t="shared" si="0"/>
        <v>0</v>
      </c>
      <c r="I42" s="6">
        <f t="shared" si="1"/>
        <v>0</v>
      </c>
      <c r="J42" s="6">
        <f t="shared" si="1"/>
        <v>0</v>
      </c>
      <c r="K42" s="6">
        <f t="shared" si="2"/>
        <v>0</v>
      </c>
      <c r="L42" s="6"/>
      <c r="M42" s="6"/>
      <c r="N42" s="6"/>
      <c r="O42" s="6">
        <f t="shared" si="3"/>
        <v>0</v>
      </c>
    </row>
    <row r="43" spans="1:15" s="11" customFormat="1" ht="18.75" customHeight="1">
      <c r="A43" s="12"/>
      <c r="B43" s="5"/>
      <c r="C43" s="6"/>
      <c r="D43" s="6"/>
      <c r="E43" s="6">
        <f t="shared" si="4"/>
        <v>0</v>
      </c>
      <c r="F43" s="6"/>
      <c r="G43" s="6"/>
      <c r="H43" s="6">
        <f t="shared" si="0"/>
        <v>0</v>
      </c>
      <c r="I43" s="6">
        <f t="shared" si="1"/>
        <v>0</v>
      </c>
      <c r="J43" s="6">
        <f t="shared" si="1"/>
        <v>0</v>
      </c>
      <c r="K43" s="6">
        <f t="shared" si="2"/>
        <v>0</v>
      </c>
      <c r="L43" s="6"/>
      <c r="M43" s="6"/>
      <c r="N43" s="6"/>
      <c r="O43" s="6">
        <f t="shared" si="3"/>
        <v>0</v>
      </c>
    </row>
    <row r="44" spans="1:15" s="11" customFormat="1" ht="18.75" customHeight="1">
      <c r="A44" s="20" t="s">
        <v>2</v>
      </c>
      <c r="B44" s="20"/>
      <c r="C44" s="8">
        <f t="shared" ref="C44:O44" si="5">SUM(C6:C43)</f>
        <v>6015</v>
      </c>
      <c r="D44" s="8">
        <f t="shared" si="5"/>
        <v>29</v>
      </c>
      <c r="E44" s="8">
        <f t="shared" si="5"/>
        <v>6044</v>
      </c>
      <c r="F44" s="8">
        <f t="shared" si="5"/>
        <v>6552</v>
      </c>
      <c r="G44" s="8">
        <f t="shared" si="5"/>
        <v>54</v>
      </c>
      <c r="H44" s="8">
        <f t="shared" si="5"/>
        <v>6606</v>
      </c>
      <c r="I44" s="8">
        <f t="shared" si="5"/>
        <v>12567</v>
      </c>
      <c r="J44" s="8">
        <f t="shared" si="5"/>
        <v>83</v>
      </c>
      <c r="K44" s="8">
        <f t="shared" si="5"/>
        <v>12650</v>
      </c>
      <c r="L44" s="8">
        <f t="shared" si="5"/>
        <v>5427</v>
      </c>
      <c r="M44" s="8">
        <f t="shared" si="5"/>
        <v>48</v>
      </c>
      <c r="N44" s="8">
        <f t="shared" si="5"/>
        <v>23</v>
      </c>
      <c r="O44" s="8">
        <f t="shared" si="5"/>
        <v>5498</v>
      </c>
    </row>
    <row r="45" spans="1:15" s="11" customFormat="1" ht="12"/>
  </sheetData>
  <mergeCells count="11">
    <mergeCell ref="A44:B44"/>
    <mergeCell ref="A4:B5"/>
    <mergeCell ref="C4:E4"/>
    <mergeCell ref="F4:H4"/>
    <mergeCell ref="I4:K4"/>
    <mergeCell ref="L4:O4"/>
    <mergeCell ref="A1:O1"/>
    <mergeCell ref="A2:O2"/>
    <mergeCell ref="F3:G3"/>
    <mergeCell ref="I3:J3"/>
    <mergeCell ref="N3:O3"/>
  </mergeCells>
  <phoneticPr fontId="2"/>
  <printOptions horizontalCentered="1" verticalCentered="1"/>
  <pageMargins left="0.16" right="0" top="0" bottom="0" header="0.511811023622047" footer="0.511811023622047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zoomScaleNormal="100" workbookViewId="0">
      <selection activeCell="A2" sqref="A2:O2"/>
    </sheetView>
  </sheetViews>
  <sheetFormatPr defaultRowHeight="13.5"/>
  <cols>
    <col min="1" max="1" width="5.875" style="9" bestFit="1" customWidth="1"/>
    <col min="2" max="2" width="12.25" style="9" bestFit="1" customWidth="1"/>
    <col min="3" max="15" width="7.125" style="9" customWidth="1"/>
    <col min="16" max="16384" width="9" style="9"/>
  </cols>
  <sheetData>
    <row r="1" spans="1:15" ht="21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1" customHeight="1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1" t="s">
        <v>23</v>
      </c>
      <c r="B3" s="1"/>
      <c r="C3" s="2"/>
      <c r="D3" s="2"/>
      <c r="E3" s="3"/>
      <c r="F3" s="27"/>
      <c r="G3" s="27"/>
      <c r="H3" s="3"/>
      <c r="I3" s="27"/>
      <c r="J3" s="27"/>
      <c r="K3" s="3" t="s">
        <v>21</v>
      </c>
      <c r="L3" s="3"/>
      <c r="M3" s="3"/>
      <c r="N3" s="23" t="s">
        <v>5</v>
      </c>
      <c r="O3" s="23"/>
    </row>
    <row r="4" spans="1:15" s="10" customFormat="1" ht="13.5" customHeight="1">
      <c r="A4" s="16" t="s">
        <v>0</v>
      </c>
      <c r="B4" s="17"/>
      <c r="C4" s="24" t="s">
        <v>20</v>
      </c>
      <c r="D4" s="25"/>
      <c r="E4" s="26"/>
      <c r="F4" s="24" t="s">
        <v>7</v>
      </c>
      <c r="G4" s="25"/>
      <c r="H4" s="26"/>
      <c r="I4" s="24" t="s">
        <v>10</v>
      </c>
      <c r="J4" s="25"/>
      <c r="K4" s="26"/>
      <c r="L4" s="24" t="s">
        <v>11</v>
      </c>
      <c r="M4" s="25"/>
      <c r="N4" s="25"/>
      <c r="O4" s="26"/>
    </row>
    <row r="5" spans="1:15" s="10" customFormat="1" ht="12">
      <c r="A5" s="18"/>
      <c r="B5" s="19"/>
      <c r="C5" s="4" t="s">
        <v>6</v>
      </c>
      <c r="D5" s="7" t="s">
        <v>9</v>
      </c>
      <c r="E5" s="7" t="s">
        <v>8</v>
      </c>
      <c r="F5" s="4" t="s">
        <v>6</v>
      </c>
      <c r="G5" s="7" t="s">
        <v>9</v>
      </c>
      <c r="H5" s="7" t="s">
        <v>8</v>
      </c>
      <c r="I5" s="4" t="s">
        <v>6</v>
      </c>
      <c r="J5" s="7" t="s">
        <v>9</v>
      </c>
      <c r="K5" s="7" t="s">
        <v>8</v>
      </c>
      <c r="L5" s="7" t="s">
        <v>6</v>
      </c>
      <c r="M5" s="7" t="s">
        <v>9</v>
      </c>
      <c r="N5" s="7" t="s">
        <v>12</v>
      </c>
      <c r="O5" s="7" t="s">
        <v>1</v>
      </c>
    </row>
    <row r="6" spans="1:15" s="11" customFormat="1" ht="18.75" customHeight="1">
      <c r="A6" s="7" t="s">
        <v>146</v>
      </c>
      <c r="B6" s="5" t="s">
        <v>147</v>
      </c>
      <c r="C6" s="6">
        <v>156</v>
      </c>
      <c r="D6" s="6">
        <v>0</v>
      </c>
      <c r="E6" s="6">
        <f>SUM(C6:D6)</f>
        <v>156</v>
      </c>
      <c r="F6" s="6">
        <v>170</v>
      </c>
      <c r="G6" s="6">
        <v>0</v>
      </c>
      <c r="H6" s="6">
        <f>SUM(F6:G6)</f>
        <v>170</v>
      </c>
      <c r="I6" s="6">
        <f>C6+F6</f>
        <v>326</v>
      </c>
      <c r="J6" s="6">
        <f>D6+G6</f>
        <v>0</v>
      </c>
      <c r="K6" s="6">
        <f>SUM(I6:J6)</f>
        <v>326</v>
      </c>
      <c r="L6" s="6">
        <v>93</v>
      </c>
      <c r="M6" s="6">
        <v>0</v>
      </c>
      <c r="N6" s="6">
        <v>0</v>
      </c>
      <c r="O6" s="6">
        <f>SUM(L6:N6)</f>
        <v>93</v>
      </c>
    </row>
    <row r="7" spans="1:15" s="11" customFormat="1" ht="18.75" customHeight="1">
      <c r="A7" s="7" t="s">
        <v>148</v>
      </c>
      <c r="B7" s="5" t="s">
        <v>149</v>
      </c>
      <c r="C7" s="6">
        <v>139</v>
      </c>
      <c r="D7" s="6">
        <v>0</v>
      </c>
      <c r="E7" s="6">
        <f>SUM(C7:D7)</f>
        <v>139</v>
      </c>
      <c r="F7" s="6">
        <v>138</v>
      </c>
      <c r="G7" s="6">
        <v>0</v>
      </c>
      <c r="H7" s="6">
        <f t="shared" ref="H7:H43" si="0">SUM(F7:G7)</f>
        <v>138</v>
      </c>
      <c r="I7" s="6">
        <f t="shared" ref="I7:J43" si="1">C7+F7</f>
        <v>277</v>
      </c>
      <c r="J7" s="6">
        <f t="shared" si="1"/>
        <v>0</v>
      </c>
      <c r="K7" s="6">
        <f t="shared" ref="K7:K43" si="2">SUM(I7:J7)</f>
        <v>277</v>
      </c>
      <c r="L7" s="6">
        <v>99</v>
      </c>
      <c r="M7" s="6">
        <v>0</v>
      </c>
      <c r="N7" s="6">
        <v>0</v>
      </c>
      <c r="O7" s="6">
        <f t="shared" ref="O7:O43" si="3">SUM(L7:N7)</f>
        <v>99</v>
      </c>
    </row>
    <row r="8" spans="1:15" s="11" customFormat="1" ht="18.75" customHeight="1">
      <c r="A8" s="7" t="s">
        <v>150</v>
      </c>
      <c r="B8" s="5" t="s">
        <v>151</v>
      </c>
      <c r="C8" s="6">
        <v>223</v>
      </c>
      <c r="D8" s="6">
        <v>0</v>
      </c>
      <c r="E8" s="6">
        <f t="shared" ref="E8:E43" si="4">SUM(C8:D8)</f>
        <v>223</v>
      </c>
      <c r="F8" s="6">
        <v>236</v>
      </c>
      <c r="G8" s="6">
        <v>0</v>
      </c>
      <c r="H8" s="6">
        <f t="shared" si="0"/>
        <v>236</v>
      </c>
      <c r="I8" s="6">
        <f t="shared" si="1"/>
        <v>459</v>
      </c>
      <c r="J8" s="6">
        <f t="shared" si="1"/>
        <v>0</v>
      </c>
      <c r="K8" s="6">
        <f t="shared" si="2"/>
        <v>459</v>
      </c>
      <c r="L8" s="6">
        <v>146</v>
      </c>
      <c r="M8" s="6">
        <v>0</v>
      </c>
      <c r="N8" s="6">
        <v>0</v>
      </c>
      <c r="O8" s="6">
        <f t="shared" si="3"/>
        <v>146</v>
      </c>
    </row>
    <row r="9" spans="1:15" s="11" customFormat="1" ht="18.75" customHeight="1">
      <c r="A9" s="7" t="s">
        <v>152</v>
      </c>
      <c r="B9" s="5" t="s">
        <v>153</v>
      </c>
      <c r="C9" s="6">
        <v>221</v>
      </c>
      <c r="D9" s="6">
        <v>0</v>
      </c>
      <c r="E9" s="6">
        <f t="shared" si="4"/>
        <v>221</v>
      </c>
      <c r="F9" s="6">
        <v>226</v>
      </c>
      <c r="G9" s="6">
        <v>1</v>
      </c>
      <c r="H9" s="6">
        <f t="shared" si="0"/>
        <v>227</v>
      </c>
      <c r="I9" s="6">
        <f t="shared" si="1"/>
        <v>447</v>
      </c>
      <c r="J9" s="6">
        <f t="shared" si="1"/>
        <v>1</v>
      </c>
      <c r="K9" s="6">
        <f t="shared" si="2"/>
        <v>448</v>
      </c>
      <c r="L9" s="6">
        <v>154</v>
      </c>
      <c r="M9" s="6">
        <v>0</v>
      </c>
      <c r="N9" s="6">
        <v>1</v>
      </c>
      <c r="O9" s="6">
        <f t="shared" si="3"/>
        <v>155</v>
      </c>
    </row>
    <row r="10" spans="1:15" s="11" customFormat="1" ht="18.75" customHeight="1">
      <c r="A10" s="7" t="s">
        <v>154</v>
      </c>
      <c r="B10" s="5" t="s">
        <v>155</v>
      </c>
      <c r="C10" s="6">
        <v>212</v>
      </c>
      <c r="D10" s="6">
        <v>0</v>
      </c>
      <c r="E10" s="6">
        <f t="shared" si="4"/>
        <v>212</v>
      </c>
      <c r="F10" s="6">
        <v>217</v>
      </c>
      <c r="G10" s="6">
        <v>1</v>
      </c>
      <c r="H10" s="6">
        <f t="shared" si="0"/>
        <v>218</v>
      </c>
      <c r="I10" s="6">
        <f t="shared" si="1"/>
        <v>429</v>
      </c>
      <c r="J10" s="6">
        <f t="shared" si="1"/>
        <v>1</v>
      </c>
      <c r="K10" s="6">
        <f t="shared" si="2"/>
        <v>430</v>
      </c>
      <c r="L10" s="6">
        <v>153</v>
      </c>
      <c r="M10" s="6">
        <v>0</v>
      </c>
      <c r="N10" s="6">
        <v>1</v>
      </c>
      <c r="O10" s="6">
        <f t="shared" si="3"/>
        <v>154</v>
      </c>
    </row>
    <row r="11" spans="1:15" s="11" customFormat="1" ht="18.75" customHeight="1">
      <c r="A11" s="7" t="s">
        <v>156</v>
      </c>
      <c r="B11" s="5" t="s">
        <v>157</v>
      </c>
      <c r="C11" s="6">
        <v>150</v>
      </c>
      <c r="D11" s="6">
        <v>0</v>
      </c>
      <c r="E11" s="6">
        <f t="shared" si="4"/>
        <v>150</v>
      </c>
      <c r="F11" s="6">
        <v>181</v>
      </c>
      <c r="G11" s="6">
        <v>0</v>
      </c>
      <c r="H11" s="6">
        <f t="shared" si="0"/>
        <v>181</v>
      </c>
      <c r="I11" s="6">
        <f t="shared" si="1"/>
        <v>331</v>
      </c>
      <c r="J11" s="6">
        <f t="shared" si="1"/>
        <v>0</v>
      </c>
      <c r="K11" s="6">
        <f t="shared" si="2"/>
        <v>331</v>
      </c>
      <c r="L11" s="6">
        <v>110</v>
      </c>
      <c r="M11" s="6">
        <v>0</v>
      </c>
      <c r="N11" s="6">
        <v>0</v>
      </c>
      <c r="O11" s="6">
        <f t="shared" si="3"/>
        <v>110</v>
      </c>
    </row>
    <row r="12" spans="1:15" s="11" customFormat="1" ht="18.75" customHeight="1">
      <c r="A12" s="7" t="s">
        <v>158</v>
      </c>
      <c r="B12" s="5" t="s">
        <v>159</v>
      </c>
      <c r="C12" s="6">
        <v>191</v>
      </c>
      <c r="D12" s="6">
        <v>2</v>
      </c>
      <c r="E12" s="6">
        <f t="shared" si="4"/>
        <v>193</v>
      </c>
      <c r="F12" s="6">
        <v>190</v>
      </c>
      <c r="G12" s="6">
        <v>2</v>
      </c>
      <c r="H12" s="6">
        <f t="shared" si="0"/>
        <v>192</v>
      </c>
      <c r="I12" s="6">
        <f t="shared" si="1"/>
        <v>381</v>
      </c>
      <c r="J12" s="6">
        <f t="shared" si="1"/>
        <v>4</v>
      </c>
      <c r="K12" s="6">
        <f t="shared" si="2"/>
        <v>385</v>
      </c>
      <c r="L12" s="6">
        <v>139</v>
      </c>
      <c r="M12" s="6">
        <v>2</v>
      </c>
      <c r="N12" s="6">
        <v>0</v>
      </c>
      <c r="O12" s="6">
        <f t="shared" si="3"/>
        <v>141</v>
      </c>
    </row>
    <row r="13" spans="1:15" s="11" customFormat="1" ht="18.75" customHeight="1">
      <c r="A13" s="7" t="s">
        <v>160</v>
      </c>
      <c r="B13" s="5" t="s">
        <v>161</v>
      </c>
      <c r="C13" s="6">
        <v>578</v>
      </c>
      <c r="D13" s="6">
        <v>1</v>
      </c>
      <c r="E13" s="6">
        <f t="shared" si="4"/>
        <v>579</v>
      </c>
      <c r="F13" s="6">
        <v>606</v>
      </c>
      <c r="G13" s="6">
        <v>4</v>
      </c>
      <c r="H13" s="6">
        <f t="shared" si="0"/>
        <v>610</v>
      </c>
      <c r="I13" s="6">
        <f t="shared" si="1"/>
        <v>1184</v>
      </c>
      <c r="J13" s="6">
        <f t="shared" si="1"/>
        <v>5</v>
      </c>
      <c r="K13" s="6">
        <f t="shared" si="2"/>
        <v>1189</v>
      </c>
      <c r="L13" s="6">
        <v>479</v>
      </c>
      <c r="M13" s="6">
        <v>0</v>
      </c>
      <c r="N13" s="6">
        <v>4</v>
      </c>
      <c r="O13" s="6">
        <f t="shared" si="3"/>
        <v>483</v>
      </c>
    </row>
    <row r="14" spans="1:15" s="11" customFormat="1" ht="18.75" customHeight="1">
      <c r="A14" s="7" t="s">
        <v>162</v>
      </c>
      <c r="B14" s="5" t="s">
        <v>163</v>
      </c>
      <c r="C14" s="6">
        <v>514</v>
      </c>
      <c r="D14" s="6">
        <v>0</v>
      </c>
      <c r="E14" s="6">
        <f t="shared" si="4"/>
        <v>514</v>
      </c>
      <c r="F14" s="6">
        <v>519</v>
      </c>
      <c r="G14" s="6">
        <v>1</v>
      </c>
      <c r="H14" s="6">
        <f t="shared" si="0"/>
        <v>520</v>
      </c>
      <c r="I14" s="6">
        <f t="shared" si="1"/>
        <v>1033</v>
      </c>
      <c r="J14" s="6">
        <f t="shared" si="1"/>
        <v>1</v>
      </c>
      <c r="K14" s="6">
        <f t="shared" si="2"/>
        <v>1034</v>
      </c>
      <c r="L14" s="6">
        <v>344</v>
      </c>
      <c r="M14" s="6">
        <v>0</v>
      </c>
      <c r="N14" s="6">
        <v>1</v>
      </c>
      <c r="O14" s="6">
        <f t="shared" si="3"/>
        <v>345</v>
      </c>
    </row>
    <row r="15" spans="1:15" s="11" customFormat="1" ht="18.75" customHeight="1">
      <c r="A15" s="7" t="s">
        <v>164</v>
      </c>
      <c r="B15" s="5" t="s">
        <v>165</v>
      </c>
      <c r="C15" s="6">
        <v>287</v>
      </c>
      <c r="D15" s="6">
        <v>0</v>
      </c>
      <c r="E15" s="6">
        <f t="shared" si="4"/>
        <v>287</v>
      </c>
      <c r="F15" s="6">
        <v>325</v>
      </c>
      <c r="G15" s="6">
        <v>1</v>
      </c>
      <c r="H15" s="6">
        <f t="shared" si="0"/>
        <v>326</v>
      </c>
      <c r="I15" s="6">
        <f t="shared" si="1"/>
        <v>612</v>
      </c>
      <c r="J15" s="6">
        <f t="shared" si="1"/>
        <v>1</v>
      </c>
      <c r="K15" s="6">
        <f t="shared" si="2"/>
        <v>613</v>
      </c>
      <c r="L15" s="6">
        <v>235</v>
      </c>
      <c r="M15" s="6">
        <v>1</v>
      </c>
      <c r="N15" s="6">
        <v>0</v>
      </c>
      <c r="O15" s="6">
        <f t="shared" si="3"/>
        <v>236</v>
      </c>
    </row>
    <row r="16" spans="1:15" s="11" customFormat="1" ht="18.75" customHeight="1">
      <c r="A16" s="7"/>
      <c r="B16" s="5"/>
      <c r="C16" s="6"/>
      <c r="D16" s="6"/>
      <c r="E16" s="6">
        <f t="shared" si="4"/>
        <v>0</v>
      </c>
      <c r="F16" s="6"/>
      <c r="G16" s="6"/>
      <c r="H16" s="6">
        <f t="shared" si="0"/>
        <v>0</v>
      </c>
      <c r="I16" s="6">
        <f t="shared" si="1"/>
        <v>0</v>
      </c>
      <c r="J16" s="6">
        <f t="shared" si="1"/>
        <v>0</v>
      </c>
      <c r="K16" s="6">
        <f t="shared" si="2"/>
        <v>0</v>
      </c>
      <c r="L16" s="6"/>
      <c r="M16" s="6"/>
      <c r="N16" s="6"/>
      <c r="O16" s="6">
        <f t="shared" si="3"/>
        <v>0</v>
      </c>
    </row>
    <row r="17" spans="1:15" s="11" customFormat="1" ht="18.75" customHeight="1">
      <c r="A17" s="7"/>
      <c r="B17" s="5"/>
      <c r="C17" s="6"/>
      <c r="D17" s="6"/>
      <c r="E17" s="6">
        <f t="shared" si="4"/>
        <v>0</v>
      </c>
      <c r="F17" s="6"/>
      <c r="G17" s="6"/>
      <c r="H17" s="6">
        <f t="shared" si="0"/>
        <v>0</v>
      </c>
      <c r="I17" s="6">
        <f t="shared" si="1"/>
        <v>0</v>
      </c>
      <c r="J17" s="6">
        <f t="shared" si="1"/>
        <v>0</v>
      </c>
      <c r="K17" s="6">
        <f t="shared" si="2"/>
        <v>0</v>
      </c>
      <c r="L17" s="6"/>
      <c r="M17" s="6"/>
      <c r="N17" s="6"/>
      <c r="O17" s="6">
        <f t="shared" si="3"/>
        <v>0</v>
      </c>
    </row>
    <row r="18" spans="1:15" s="11" customFormat="1" ht="18.75" customHeight="1">
      <c r="A18" s="7"/>
      <c r="B18" s="5"/>
      <c r="C18" s="6"/>
      <c r="D18" s="6"/>
      <c r="E18" s="6">
        <f t="shared" si="4"/>
        <v>0</v>
      </c>
      <c r="F18" s="6"/>
      <c r="G18" s="6"/>
      <c r="H18" s="6">
        <f t="shared" si="0"/>
        <v>0</v>
      </c>
      <c r="I18" s="6">
        <f t="shared" si="1"/>
        <v>0</v>
      </c>
      <c r="J18" s="6">
        <f t="shared" si="1"/>
        <v>0</v>
      </c>
      <c r="K18" s="6">
        <f t="shared" si="2"/>
        <v>0</v>
      </c>
      <c r="L18" s="6"/>
      <c r="M18" s="6"/>
      <c r="N18" s="6"/>
      <c r="O18" s="6">
        <f t="shared" si="3"/>
        <v>0</v>
      </c>
    </row>
    <row r="19" spans="1:15" s="11" customFormat="1" ht="18.75" customHeight="1">
      <c r="A19" s="7"/>
      <c r="B19" s="5"/>
      <c r="C19" s="6"/>
      <c r="D19" s="6"/>
      <c r="E19" s="6">
        <f t="shared" si="4"/>
        <v>0</v>
      </c>
      <c r="F19" s="6"/>
      <c r="G19" s="6"/>
      <c r="H19" s="6">
        <f t="shared" si="0"/>
        <v>0</v>
      </c>
      <c r="I19" s="6">
        <f t="shared" si="1"/>
        <v>0</v>
      </c>
      <c r="J19" s="6">
        <f t="shared" si="1"/>
        <v>0</v>
      </c>
      <c r="K19" s="6">
        <f t="shared" si="2"/>
        <v>0</v>
      </c>
      <c r="L19" s="6"/>
      <c r="M19" s="6"/>
      <c r="N19" s="6"/>
      <c r="O19" s="6">
        <f t="shared" si="3"/>
        <v>0</v>
      </c>
    </row>
    <row r="20" spans="1:15" s="11" customFormat="1" ht="18.75" customHeight="1">
      <c r="A20" s="7"/>
      <c r="B20" s="5"/>
      <c r="C20" s="6"/>
      <c r="D20" s="6"/>
      <c r="E20" s="6">
        <f t="shared" si="4"/>
        <v>0</v>
      </c>
      <c r="F20" s="6"/>
      <c r="G20" s="6"/>
      <c r="H20" s="6">
        <f t="shared" si="0"/>
        <v>0</v>
      </c>
      <c r="I20" s="6">
        <f t="shared" si="1"/>
        <v>0</v>
      </c>
      <c r="J20" s="6">
        <f t="shared" si="1"/>
        <v>0</v>
      </c>
      <c r="K20" s="6">
        <f t="shared" si="2"/>
        <v>0</v>
      </c>
      <c r="L20" s="6"/>
      <c r="M20" s="6"/>
      <c r="N20" s="6"/>
      <c r="O20" s="6">
        <f t="shared" si="3"/>
        <v>0</v>
      </c>
    </row>
    <row r="21" spans="1:15" s="11" customFormat="1" ht="18.75" customHeight="1">
      <c r="A21" s="7"/>
      <c r="B21" s="5"/>
      <c r="C21" s="6"/>
      <c r="D21" s="6"/>
      <c r="E21" s="6">
        <f t="shared" si="4"/>
        <v>0</v>
      </c>
      <c r="F21" s="6"/>
      <c r="G21" s="6"/>
      <c r="H21" s="6">
        <f t="shared" si="0"/>
        <v>0</v>
      </c>
      <c r="I21" s="6">
        <f t="shared" si="1"/>
        <v>0</v>
      </c>
      <c r="J21" s="6">
        <f t="shared" si="1"/>
        <v>0</v>
      </c>
      <c r="K21" s="6">
        <f t="shared" si="2"/>
        <v>0</v>
      </c>
      <c r="L21" s="6"/>
      <c r="M21" s="6"/>
      <c r="N21" s="6"/>
      <c r="O21" s="6">
        <f t="shared" si="3"/>
        <v>0</v>
      </c>
    </row>
    <row r="22" spans="1:15" s="11" customFormat="1" ht="18.75" customHeight="1">
      <c r="A22" s="7"/>
      <c r="B22" s="5"/>
      <c r="C22" s="6"/>
      <c r="D22" s="6"/>
      <c r="E22" s="6">
        <f t="shared" si="4"/>
        <v>0</v>
      </c>
      <c r="F22" s="6"/>
      <c r="G22" s="6"/>
      <c r="H22" s="6">
        <f t="shared" si="0"/>
        <v>0</v>
      </c>
      <c r="I22" s="6">
        <f t="shared" si="1"/>
        <v>0</v>
      </c>
      <c r="J22" s="6">
        <f t="shared" si="1"/>
        <v>0</v>
      </c>
      <c r="K22" s="6">
        <f t="shared" si="2"/>
        <v>0</v>
      </c>
      <c r="L22" s="6"/>
      <c r="M22" s="6"/>
      <c r="N22" s="6"/>
      <c r="O22" s="6">
        <f t="shared" si="3"/>
        <v>0</v>
      </c>
    </row>
    <row r="23" spans="1:15" s="11" customFormat="1" ht="18.75" customHeight="1">
      <c r="A23" s="7"/>
      <c r="B23" s="5"/>
      <c r="C23" s="6"/>
      <c r="D23" s="6"/>
      <c r="E23" s="6">
        <f t="shared" si="4"/>
        <v>0</v>
      </c>
      <c r="F23" s="6"/>
      <c r="G23" s="6"/>
      <c r="H23" s="6">
        <f t="shared" si="0"/>
        <v>0</v>
      </c>
      <c r="I23" s="6">
        <f t="shared" si="1"/>
        <v>0</v>
      </c>
      <c r="J23" s="6">
        <f t="shared" si="1"/>
        <v>0</v>
      </c>
      <c r="K23" s="6">
        <f t="shared" si="2"/>
        <v>0</v>
      </c>
      <c r="L23" s="6"/>
      <c r="M23" s="6"/>
      <c r="N23" s="6"/>
      <c r="O23" s="6">
        <f t="shared" si="3"/>
        <v>0</v>
      </c>
    </row>
    <row r="24" spans="1:15" s="11" customFormat="1" ht="18.75" customHeight="1">
      <c r="A24" s="7"/>
      <c r="B24" s="5"/>
      <c r="C24" s="6"/>
      <c r="D24" s="6"/>
      <c r="E24" s="6">
        <f t="shared" si="4"/>
        <v>0</v>
      </c>
      <c r="F24" s="6"/>
      <c r="G24" s="6"/>
      <c r="H24" s="6">
        <f t="shared" si="0"/>
        <v>0</v>
      </c>
      <c r="I24" s="6">
        <f t="shared" si="1"/>
        <v>0</v>
      </c>
      <c r="J24" s="6">
        <f t="shared" si="1"/>
        <v>0</v>
      </c>
      <c r="K24" s="6">
        <f t="shared" si="2"/>
        <v>0</v>
      </c>
      <c r="L24" s="6"/>
      <c r="M24" s="6"/>
      <c r="N24" s="6"/>
      <c r="O24" s="6">
        <f t="shared" si="3"/>
        <v>0</v>
      </c>
    </row>
    <row r="25" spans="1:15" s="11" customFormat="1" ht="18.75" customHeight="1">
      <c r="A25" s="7"/>
      <c r="B25" s="5"/>
      <c r="C25" s="6"/>
      <c r="D25" s="6"/>
      <c r="E25" s="6">
        <f t="shared" si="4"/>
        <v>0</v>
      </c>
      <c r="F25" s="6"/>
      <c r="G25" s="6"/>
      <c r="H25" s="6">
        <f t="shared" si="0"/>
        <v>0</v>
      </c>
      <c r="I25" s="6">
        <f t="shared" si="1"/>
        <v>0</v>
      </c>
      <c r="J25" s="6">
        <f t="shared" si="1"/>
        <v>0</v>
      </c>
      <c r="K25" s="6">
        <f t="shared" si="2"/>
        <v>0</v>
      </c>
      <c r="L25" s="6"/>
      <c r="M25" s="6"/>
      <c r="N25" s="6"/>
      <c r="O25" s="6">
        <f t="shared" si="3"/>
        <v>0</v>
      </c>
    </row>
    <row r="26" spans="1:15" s="11" customFormat="1" ht="18.75" customHeight="1">
      <c r="A26" s="7"/>
      <c r="B26" s="5"/>
      <c r="C26" s="6"/>
      <c r="D26" s="6"/>
      <c r="E26" s="6">
        <f t="shared" si="4"/>
        <v>0</v>
      </c>
      <c r="F26" s="6"/>
      <c r="G26" s="6"/>
      <c r="H26" s="6">
        <f t="shared" si="0"/>
        <v>0</v>
      </c>
      <c r="I26" s="6">
        <f t="shared" si="1"/>
        <v>0</v>
      </c>
      <c r="J26" s="6">
        <f t="shared" si="1"/>
        <v>0</v>
      </c>
      <c r="K26" s="6">
        <f t="shared" si="2"/>
        <v>0</v>
      </c>
      <c r="L26" s="6"/>
      <c r="M26" s="6"/>
      <c r="N26" s="6"/>
      <c r="O26" s="6">
        <f t="shared" si="3"/>
        <v>0</v>
      </c>
    </row>
    <row r="27" spans="1:15" s="11" customFormat="1" ht="18.75" customHeight="1">
      <c r="A27" s="7"/>
      <c r="B27" s="5"/>
      <c r="C27" s="6"/>
      <c r="D27" s="6"/>
      <c r="E27" s="6">
        <f t="shared" si="4"/>
        <v>0</v>
      </c>
      <c r="F27" s="6"/>
      <c r="G27" s="6"/>
      <c r="H27" s="6">
        <f t="shared" si="0"/>
        <v>0</v>
      </c>
      <c r="I27" s="6">
        <f t="shared" si="1"/>
        <v>0</v>
      </c>
      <c r="J27" s="6">
        <f t="shared" si="1"/>
        <v>0</v>
      </c>
      <c r="K27" s="6">
        <f t="shared" si="2"/>
        <v>0</v>
      </c>
      <c r="L27" s="6"/>
      <c r="M27" s="6"/>
      <c r="N27" s="6"/>
      <c r="O27" s="6">
        <f t="shared" si="3"/>
        <v>0</v>
      </c>
    </row>
    <row r="28" spans="1:15" s="11" customFormat="1" ht="18.75" customHeight="1">
      <c r="A28" s="7"/>
      <c r="B28" s="5"/>
      <c r="C28" s="6"/>
      <c r="D28" s="6"/>
      <c r="E28" s="6">
        <f t="shared" si="4"/>
        <v>0</v>
      </c>
      <c r="F28" s="6"/>
      <c r="G28" s="6"/>
      <c r="H28" s="6">
        <f t="shared" si="0"/>
        <v>0</v>
      </c>
      <c r="I28" s="6">
        <f t="shared" si="1"/>
        <v>0</v>
      </c>
      <c r="J28" s="6">
        <f t="shared" si="1"/>
        <v>0</v>
      </c>
      <c r="K28" s="6">
        <f t="shared" si="2"/>
        <v>0</v>
      </c>
      <c r="L28" s="6"/>
      <c r="M28" s="6"/>
      <c r="N28" s="6"/>
      <c r="O28" s="6">
        <f t="shared" si="3"/>
        <v>0</v>
      </c>
    </row>
    <row r="29" spans="1:15" s="11" customFormat="1" ht="18.75" customHeight="1">
      <c r="A29" s="7"/>
      <c r="B29" s="5"/>
      <c r="C29" s="6"/>
      <c r="D29" s="6"/>
      <c r="E29" s="6">
        <f t="shared" si="4"/>
        <v>0</v>
      </c>
      <c r="F29" s="6"/>
      <c r="G29" s="6"/>
      <c r="H29" s="6">
        <f t="shared" si="0"/>
        <v>0</v>
      </c>
      <c r="I29" s="6">
        <f t="shared" si="1"/>
        <v>0</v>
      </c>
      <c r="J29" s="6">
        <f t="shared" si="1"/>
        <v>0</v>
      </c>
      <c r="K29" s="6">
        <f t="shared" si="2"/>
        <v>0</v>
      </c>
      <c r="L29" s="6"/>
      <c r="M29" s="6"/>
      <c r="N29" s="6"/>
      <c r="O29" s="6">
        <f t="shared" si="3"/>
        <v>0</v>
      </c>
    </row>
    <row r="30" spans="1:15" s="11" customFormat="1" ht="18.75" customHeight="1">
      <c r="A30" s="7"/>
      <c r="B30" s="5"/>
      <c r="C30" s="6"/>
      <c r="D30" s="6"/>
      <c r="E30" s="6">
        <f t="shared" si="4"/>
        <v>0</v>
      </c>
      <c r="F30" s="6"/>
      <c r="G30" s="6"/>
      <c r="H30" s="6">
        <f t="shared" si="0"/>
        <v>0</v>
      </c>
      <c r="I30" s="6">
        <f t="shared" si="1"/>
        <v>0</v>
      </c>
      <c r="J30" s="6">
        <f t="shared" si="1"/>
        <v>0</v>
      </c>
      <c r="K30" s="6">
        <f t="shared" si="2"/>
        <v>0</v>
      </c>
      <c r="L30" s="6"/>
      <c r="M30" s="6"/>
      <c r="N30" s="6"/>
      <c r="O30" s="6">
        <f t="shared" si="3"/>
        <v>0</v>
      </c>
    </row>
    <row r="31" spans="1:15" s="11" customFormat="1" ht="18.75" customHeight="1">
      <c r="A31" s="7"/>
      <c r="B31" s="5"/>
      <c r="C31" s="6"/>
      <c r="D31" s="6"/>
      <c r="E31" s="6">
        <f t="shared" si="4"/>
        <v>0</v>
      </c>
      <c r="F31" s="6"/>
      <c r="G31" s="6"/>
      <c r="H31" s="6">
        <f t="shared" si="0"/>
        <v>0</v>
      </c>
      <c r="I31" s="6">
        <f t="shared" si="1"/>
        <v>0</v>
      </c>
      <c r="J31" s="6">
        <f t="shared" si="1"/>
        <v>0</v>
      </c>
      <c r="K31" s="6">
        <f t="shared" si="2"/>
        <v>0</v>
      </c>
      <c r="L31" s="6"/>
      <c r="M31" s="6"/>
      <c r="N31" s="6"/>
      <c r="O31" s="6">
        <f t="shared" si="3"/>
        <v>0</v>
      </c>
    </row>
    <row r="32" spans="1:15" s="11" customFormat="1" ht="18.75" customHeight="1">
      <c r="A32" s="7"/>
      <c r="B32" s="5"/>
      <c r="C32" s="6"/>
      <c r="D32" s="6"/>
      <c r="E32" s="6">
        <f t="shared" si="4"/>
        <v>0</v>
      </c>
      <c r="F32" s="6"/>
      <c r="G32" s="6"/>
      <c r="H32" s="6">
        <f t="shared" si="0"/>
        <v>0</v>
      </c>
      <c r="I32" s="6">
        <f t="shared" si="1"/>
        <v>0</v>
      </c>
      <c r="J32" s="6">
        <f t="shared" si="1"/>
        <v>0</v>
      </c>
      <c r="K32" s="6">
        <f t="shared" si="2"/>
        <v>0</v>
      </c>
      <c r="L32" s="6"/>
      <c r="M32" s="6"/>
      <c r="N32" s="6"/>
      <c r="O32" s="6">
        <f t="shared" si="3"/>
        <v>0</v>
      </c>
    </row>
    <row r="33" spans="1:15" s="11" customFormat="1" ht="18.75" customHeight="1">
      <c r="A33" s="7"/>
      <c r="B33" s="5"/>
      <c r="C33" s="6"/>
      <c r="D33" s="6"/>
      <c r="E33" s="6">
        <f t="shared" si="4"/>
        <v>0</v>
      </c>
      <c r="F33" s="6"/>
      <c r="G33" s="6"/>
      <c r="H33" s="6">
        <f t="shared" si="0"/>
        <v>0</v>
      </c>
      <c r="I33" s="6">
        <f t="shared" si="1"/>
        <v>0</v>
      </c>
      <c r="J33" s="6">
        <f t="shared" si="1"/>
        <v>0</v>
      </c>
      <c r="K33" s="6">
        <f t="shared" si="2"/>
        <v>0</v>
      </c>
      <c r="L33" s="6"/>
      <c r="M33" s="6"/>
      <c r="N33" s="6"/>
      <c r="O33" s="6">
        <f t="shared" si="3"/>
        <v>0</v>
      </c>
    </row>
    <row r="34" spans="1:15" s="11" customFormat="1" ht="18.75" customHeight="1">
      <c r="A34" s="7"/>
      <c r="B34" s="5"/>
      <c r="C34" s="6"/>
      <c r="D34" s="6"/>
      <c r="E34" s="6">
        <f t="shared" si="4"/>
        <v>0</v>
      </c>
      <c r="F34" s="6"/>
      <c r="G34" s="6"/>
      <c r="H34" s="6">
        <f t="shared" si="0"/>
        <v>0</v>
      </c>
      <c r="I34" s="6">
        <f t="shared" si="1"/>
        <v>0</v>
      </c>
      <c r="J34" s="6">
        <f t="shared" si="1"/>
        <v>0</v>
      </c>
      <c r="K34" s="6">
        <f t="shared" si="2"/>
        <v>0</v>
      </c>
      <c r="L34" s="6"/>
      <c r="M34" s="6"/>
      <c r="N34" s="6"/>
      <c r="O34" s="6">
        <f t="shared" si="3"/>
        <v>0</v>
      </c>
    </row>
    <row r="35" spans="1:15" s="11" customFormat="1" ht="18.75" customHeight="1">
      <c r="A35" s="7"/>
      <c r="B35" s="5"/>
      <c r="C35" s="6"/>
      <c r="D35" s="6"/>
      <c r="E35" s="6">
        <f t="shared" si="4"/>
        <v>0</v>
      </c>
      <c r="F35" s="6"/>
      <c r="G35" s="6"/>
      <c r="H35" s="6">
        <f t="shared" si="0"/>
        <v>0</v>
      </c>
      <c r="I35" s="6">
        <f t="shared" si="1"/>
        <v>0</v>
      </c>
      <c r="J35" s="6">
        <f t="shared" si="1"/>
        <v>0</v>
      </c>
      <c r="K35" s="6">
        <f t="shared" si="2"/>
        <v>0</v>
      </c>
      <c r="L35" s="6"/>
      <c r="M35" s="6"/>
      <c r="N35" s="6"/>
      <c r="O35" s="6">
        <f t="shared" si="3"/>
        <v>0</v>
      </c>
    </row>
    <row r="36" spans="1:15" s="11" customFormat="1" ht="18.75" customHeight="1">
      <c r="A36" s="7"/>
      <c r="B36" s="5"/>
      <c r="C36" s="6"/>
      <c r="D36" s="6"/>
      <c r="E36" s="6">
        <f t="shared" si="4"/>
        <v>0</v>
      </c>
      <c r="F36" s="6"/>
      <c r="G36" s="6"/>
      <c r="H36" s="6">
        <f t="shared" si="0"/>
        <v>0</v>
      </c>
      <c r="I36" s="6">
        <f t="shared" si="1"/>
        <v>0</v>
      </c>
      <c r="J36" s="6">
        <f t="shared" si="1"/>
        <v>0</v>
      </c>
      <c r="K36" s="6">
        <f t="shared" si="2"/>
        <v>0</v>
      </c>
      <c r="L36" s="6"/>
      <c r="M36" s="6"/>
      <c r="N36" s="6"/>
      <c r="O36" s="6">
        <f t="shared" si="3"/>
        <v>0</v>
      </c>
    </row>
    <row r="37" spans="1:15" s="11" customFormat="1" ht="18.75" customHeight="1">
      <c r="A37" s="7"/>
      <c r="B37" s="5"/>
      <c r="C37" s="6"/>
      <c r="D37" s="6"/>
      <c r="E37" s="6">
        <f t="shared" si="4"/>
        <v>0</v>
      </c>
      <c r="F37" s="6"/>
      <c r="G37" s="6"/>
      <c r="H37" s="6">
        <f t="shared" si="0"/>
        <v>0</v>
      </c>
      <c r="I37" s="6">
        <f t="shared" si="1"/>
        <v>0</v>
      </c>
      <c r="J37" s="6">
        <f t="shared" si="1"/>
        <v>0</v>
      </c>
      <c r="K37" s="6">
        <f t="shared" si="2"/>
        <v>0</v>
      </c>
      <c r="L37" s="6"/>
      <c r="M37" s="6"/>
      <c r="N37" s="6"/>
      <c r="O37" s="6">
        <f t="shared" si="3"/>
        <v>0</v>
      </c>
    </row>
    <row r="38" spans="1:15" s="11" customFormat="1" ht="18.75" customHeight="1">
      <c r="A38" s="7"/>
      <c r="B38" s="5"/>
      <c r="C38" s="6"/>
      <c r="D38" s="6"/>
      <c r="E38" s="6">
        <f t="shared" si="4"/>
        <v>0</v>
      </c>
      <c r="F38" s="6"/>
      <c r="G38" s="6"/>
      <c r="H38" s="6">
        <f t="shared" si="0"/>
        <v>0</v>
      </c>
      <c r="I38" s="6">
        <f t="shared" si="1"/>
        <v>0</v>
      </c>
      <c r="J38" s="6">
        <f t="shared" si="1"/>
        <v>0</v>
      </c>
      <c r="K38" s="6">
        <f t="shared" si="2"/>
        <v>0</v>
      </c>
      <c r="L38" s="6"/>
      <c r="M38" s="6"/>
      <c r="N38" s="6"/>
      <c r="O38" s="6">
        <f t="shared" si="3"/>
        <v>0</v>
      </c>
    </row>
    <row r="39" spans="1:15" s="11" customFormat="1" ht="18.75" customHeight="1">
      <c r="A39" s="7"/>
      <c r="B39" s="5"/>
      <c r="C39" s="6"/>
      <c r="D39" s="6"/>
      <c r="E39" s="6">
        <f t="shared" si="4"/>
        <v>0</v>
      </c>
      <c r="F39" s="6"/>
      <c r="G39" s="6"/>
      <c r="H39" s="6">
        <f t="shared" si="0"/>
        <v>0</v>
      </c>
      <c r="I39" s="6">
        <f t="shared" si="1"/>
        <v>0</v>
      </c>
      <c r="J39" s="6">
        <f t="shared" si="1"/>
        <v>0</v>
      </c>
      <c r="K39" s="6">
        <f t="shared" si="2"/>
        <v>0</v>
      </c>
      <c r="L39" s="6"/>
      <c r="M39" s="6"/>
      <c r="N39" s="6"/>
      <c r="O39" s="6">
        <f t="shared" si="3"/>
        <v>0</v>
      </c>
    </row>
    <row r="40" spans="1:15" s="11" customFormat="1" ht="18.75" customHeight="1">
      <c r="A40" s="7"/>
      <c r="B40" s="5"/>
      <c r="C40" s="6"/>
      <c r="D40" s="6"/>
      <c r="E40" s="6">
        <f t="shared" si="4"/>
        <v>0</v>
      </c>
      <c r="F40" s="6"/>
      <c r="G40" s="6"/>
      <c r="H40" s="6">
        <f t="shared" si="0"/>
        <v>0</v>
      </c>
      <c r="I40" s="6">
        <f t="shared" si="1"/>
        <v>0</v>
      </c>
      <c r="J40" s="6">
        <f t="shared" si="1"/>
        <v>0</v>
      </c>
      <c r="K40" s="6">
        <f t="shared" si="2"/>
        <v>0</v>
      </c>
      <c r="L40" s="6"/>
      <c r="M40" s="6"/>
      <c r="N40" s="6"/>
      <c r="O40" s="6">
        <f t="shared" si="3"/>
        <v>0</v>
      </c>
    </row>
    <row r="41" spans="1:15" s="11" customFormat="1" ht="18.75" customHeight="1">
      <c r="A41" s="7"/>
      <c r="B41" s="5"/>
      <c r="C41" s="6"/>
      <c r="D41" s="6"/>
      <c r="E41" s="6">
        <f t="shared" si="4"/>
        <v>0</v>
      </c>
      <c r="F41" s="6"/>
      <c r="G41" s="6"/>
      <c r="H41" s="6">
        <f t="shared" si="0"/>
        <v>0</v>
      </c>
      <c r="I41" s="6">
        <f t="shared" si="1"/>
        <v>0</v>
      </c>
      <c r="J41" s="6">
        <f t="shared" si="1"/>
        <v>0</v>
      </c>
      <c r="K41" s="6">
        <f t="shared" si="2"/>
        <v>0</v>
      </c>
      <c r="L41" s="6"/>
      <c r="M41" s="6"/>
      <c r="N41" s="6"/>
      <c r="O41" s="6">
        <f t="shared" si="3"/>
        <v>0</v>
      </c>
    </row>
    <row r="42" spans="1:15" s="11" customFormat="1" ht="18.75" customHeight="1">
      <c r="A42" s="7"/>
      <c r="B42" s="5"/>
      <c r="C42" s="6"/>
      <c r="D42" s="6"/>
      <c r="E42" s="6">
        <f t="shared" si="4"/>
        <v>0</v>
      </c>
      <c r="F42" s="6"/>
      <c r="G42" s="6"/>
      <c r="H42" s="6">
        <f t="shared" si="0"/>
        <v>0</v>
      </c>
      <c r="I42" s="6">
        <f t="shared" si="1"/>
        <v>0</v>
      </c>
      <c r="J42" s="6">
        <f t="shared" si="1"/>
        <v>0</v>
      </c>
      <c r="K42" s="6">
        <f t="shared" si="2"/>
        <v>0</v>
      </c>
      <c r="L42" s="6"/>
      <c r="M42" s="6"/>
      <c r="N42" s="6"/>
      <c r="O42" s="6">
        <f t="shared" si="3"/>
        <v>0</v>
      </c>
    </row>
    <row r="43" spans="1:15" s="11" customFormat="1" ht="18.75" customHeight="1">
      <c r="A43" s="7"/>
      <c r="B43" s="5"/>
      <c r="C43" s="6"/>
      <c r="D43" s="6"/>
      <c r="E43" s="6">
        <f t="shared" si="4"/>
        <v>0</v>
      </c>
      <c r="F43" s="6"/>
      <c r="G43" s="6"/>
      <c r="H43" s="6">
        <f t="shared" si="0"/>
        <v>0</v>
      </c>
      <c r="I43" s="6">
        <f t="shared" si="1"/>
        <v>0</v>
      </c>
      <c r="J43" s="6">
        <f t="shared" si="1"/>
        <v>0</v>
      </c>
      <c r="K43" s="6">
        <f t="shared" si="2"/>
        <v>0</v>
      </c>
      <c r="L43" s="6"/>
      <c r="M43" s="6"/>
      <c r="N43" s="6"/>
      <c r="O43" s="6">
        <f t="shared" si="3"/>
        <v>0</v>
      </c>
    </row>
    <row r="44" spans="1:15" s="11" customFormat="1" ht="18.75" customHeight="1">
      <c r="A44" s="20" t="s">
        <v>2</v>
      </c>
      <c r="B44" s="20"/>
      <c r="C44" s="8">
        <f t="shared" ref="C44:O44" si="5">SUM(C6:C43)</f>
        <v>2671</v>
      </c>
      <c r="D44" s="8">
        <f t="shared" si="5"/>
        <v>3</v>
      </c>
      <c r="E44" s="8">
        <f t="shared" si="5"/>
        <v>2674</v>
      </c>
      <c r="F44" s="8">
        <f t="shared" si="5"/>
        <v>2808</v>
      </c>
      <c r="G44" s="8">
        <f t="shared" si="5"/>
        <v>10</v>
      </c>
      <c r="H44" s="8">
        <f t="shared" si="5"/>
        <v>2818</v>
      </c>
      <c r="I44" s="8">
        <f t="shared" si="5"/>
        <v>5479</v>
      </c>
      <c r="J44" s="8">
        <f t="shared" si="5"/>
        <v>13</v>
      </c>
      <c r="K44" s="8">
        <f t="shared" si="5"/>
        <v>5492</v>
      </c>
      <c r="L44" s="8">
        <f t="shared" si="5"/>
        <v>1952</v>
      </c>
      <c r="M44" s="8">
        <f t="shared" si="5"/>
        <v>3</v>
      </c>
      <c r="N44" s="8">
        <f t="shared" si="5"/>
        <v>7</v>
      </c>
      <c r="O44" s="8">
        <f t="shared" si="5"/>
        <v>1962</v>
      </c>
    </row>
    <row r="45" spans="1:15" s="11" customFormat="1" ht="12"/>
  </sheetData>
  <mergeCells count="11">
    <mergeCell ref="A44:B44"/>
    <mergeCell ref="A4:B5"/>
    <mergeCell ref="C4:E4"/>
    <mergeCell ref="F4:H4"/>
    <mergeCell ref="I4:K4"/>
    <mergeCell ref="L4:O4"/>
    <mergeCell ref="A1:O1"/>
    <mergeCell ref="A2:O2"/>
    <mergeCell ref="F3:G3"/>
    <mergeCell ref="I3:J3"/>
    <mergeCell ref="N3:O3"/>
  </mergeCells>
  <phoneticPr fontId="2"/>
  <printOptions horizontalCentered="1" verticalCentered="1"/>
  <pageMargins left="0.16" right="0" top="0" bottom="0" header="0.511811023622047" footer="0.511811023622047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zoomScaleNormal="100" workbookViewId="0">
      <selection activeCell="A4" sqref="A4:B5"/>
    </sheetView>
  </sheetViews>
  <sheetFormatPr defaultRowHeight="13.5"/>
  <cols>
    <col min="1" max="1" width="5.875" style="9" bestFit="1" customWidth="1"/>
    <col min="2" max="2" width="12.25" style="9" bestFit="1" customWidth="1"/>
    <col min="3" max="15" width="7.125" style="9" customWidth="1"/>
    <col min="16" max="16384" width="9" style="9"/>
  </cols>
  <sheetData>
    <row r="1" spans="1:15" ht="21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1" customHeight="1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1" t="s">
        <v>23</v>
      </c>
      <c r="B3" s="1"/>
      <c r="C3" s="2"/>
      <c r="D3" s="2"/>
      <c r="E3" s="3"/>
      <c r="F3" s="27"/>
      <c r="G3" s="27"/>
      <c r="H3" s="3"/>
      <c r="I3" s="27"/>
      <c r="J3" s="27"/>
      <c r="K3" s="3" t="s">
        <v>21</v>
      </c>
      <c r="L3" s="3"/>
      <c r="M3" s="3"/>
      <c r="N3" s="23" t="s">
        <v>5</v>
      </c>
      <c r="O3" s="23"/>
    </row>
    <row r="4" spans="1:15" s="10" customFormat="1" ht="13.5" customHeight="1">
      <c r="A4" s="16" t="s">
        <v>0</v>
      </c>
      <c r="B4" s="17"/>
      <c r="C4" s="24" t="s">
        <v>20</v>
      </c>
      <c r="D4" s="25"/>
      <c r="E4" s="26"/>
      <c r="F4" s="24" t="s">
        <v>7</v>
      </c>
      <c r="G4" s="25"/>
      <c r="H4" s="26"/>
      <c r="I4" s="24" t="s">
        <v>10</v>
      </c>
      <c r="J4" s="25"/>
      <c r="K4" s="26"/>
      <c r="L4" s="24" t="s">
        <v>11</v>
      </c>
      <c r="M4" s="25"/>
      <c r="N4" s="25"/>
      <c r="O4" s="26"/>
    </row>
    <row r="5" spans="1:15" s="10" customFormat="1" ht="12">
      <c r="A5" s="18"/>
      <c r="B5" s="19"/>
      <c r="C5" s="4" t="s">
        <v>6</v>
      </c>
      <c r="D5" s="7" t="s">
        <v>9</v>
      </c>
      <c r="E5" s="7" t="s">
        <v>8</v>
      </c>
      <c r="F5" s="4" t="s">
        <v>6</v>
      </c>
      <c r="G5" s="7" t="s">
        <v>9</v>
      </c>
      <c r="H5" s="7" t="s">
        <v>8</v>
      </c>
      <c r="I5" s="4" t="s">
        <v>6</v>
      </c>
      <c r="J5" s="7" t="s">
        <v>9</v>
      </c>
      <c r="K5" s="7" t="s">
        <v>8</v>
      </c>
      <c r="L5" s="7" t="s">
        <v>6</v>
      </c>
      <c r="M5" s="7" t="s">
        <v>9</v>
      </c>
      <c r="N5" s="7" t="s">
        <v>12</v>
      </c>
      <c r="O5" s="7" t="s">
        <v>1</v>
      </c>
    </row>
    <row r="6" spans="1:15" s="11" customFormat="1" ht="18.75" customHeight="1">
      <c r="A6" s="7" t="s">
        <v>166</v>
      </c>
      <c r="B6" s="5" t="s">
        <v>167</v>
      </c>
      <c r="C6" s="6">
        <v>125</v>
      </c>
      <c r="D6" s="6">
        <v>0</v>
      </c>
      <c r="E6" s="6">
        <f>SUM(C6:D6)</f>
        <v>125</v>
      </c>
      <c r="F6" s="6">
        <v>132</v>
      </c>
      <c r="G6" s="6">
        <v>0</v>
      </c>
      <c r="H6" s="6">
        <f>SUM(F6:G6)</f>
        <v>132</v>
      </c>
      <c r="I6" s="6">
        <f>C6+F6</f>
        <v>257</v>
      </c>
      <c r="J6" s="6">
        <f>D6+G6</f>
        <v>0</v>
      </c>
      <c r="K6" s="6">
        <f>SUM(I6:J6)</f>
        <v>257</v>
      </c>
      <c r="L6" s="6">
        <v>94</v>
      </c>
      <c r="M6" s="6">
        <v>0</v>
      </c>
      <c r="N6" s="6">
        <v>0</v>
      </c>
      <c r="O6" s="6">
        <f>SUM(L6:N6)</f>
        <v>94</v>
      </c>
    </row>
    <row r="7" spans="1:15" s="11" customFormat="1" ht="18.75" customHeight="1">
      <c r="A7" s="7" t="s">
        <v>168</v>
      </c>
      <c r="B7" s="5" t="s">
        <v>169</v>
      </c>
      <c r="C7" s="6">
        <v>85</v>
      </c>
      <c r="D7" s="6">
        <v>0</v>
      </c>
      <c r="E7" s="6">
        <f>SUM(C7:D7)</f>
        <v>85</v>
      </c>
      <c r="F7" s="6">
        <v>85</v>
      </c>
      <c r="G7" s="6">
        <v>0</v>
      </c>
      <c r="H7" s="6">
        <f t="shared" ref="H7:H43" si="0">SUM(F7:G7)</f>
        <v>85</v>
      </c>
      <c r="I7" s="6">
        <f t="shared" ref="I7:J43" si="1">C7+F7</f>
        <v>170</v>
      </c>
      <c r="J7" s="6">
        <f t="shared" si="1"/>
        <v>0</v>
      </c>
      <c r="K7" s="6">
        <f t="shared" ref="K7:K43" si="2">SUM(I7:J7)</f>
        <v>170</v>
      </c>
      <c r="L7" s="6">
        <v>60</v>
      </c>
      <c r="M7" s="6">
        <v>0</v>
      </c>
      <c r="N7" s="6">
        <v>0</v>
      </c>
      <c r="O7" s="6">
        <f t="shared" ref="O7:O43" si="3">SUM(L7:N7)</f>
        <v>60</v>
      </c>
    </row>
    <row r="8" spans="1:15" s="11" customFormat="1" ht="18.75" customHeight="1">
      <c r="A8" s="7" t="s">
        <v>170</v>
      </c>
      <c r="B8" s="5" t="s">
        <v>171</v>
      </c>
      <c r="C8" s="6">
        <v>127</v>
      </c>
      <c r="D8" s="6">
        <v>0</v>
      </c>
      <c r="E8" s="6">
        <f t="shared" ref="E8:E43" si="4">SUM(C8:D8)</f>
        <v>127</v>
      </c>
      <c r="F8" s="6">
        <v>119</v>
      </c>
      <c r="G8" s="6">
        <v>2</v>
      </c>
      <c r="H8" s="6">
        <f t="shared" si="0"/>
        <v>121</v>
      </c>
      <c r="I8" s="6">
        <f t="shared" si="1"/>
        <v>246</v>
      </c>
      <c r="J8" s="6">
        <f t="shared" si="1"/>
        <v>2</v>
      </c>
      <c r="K8" s="6">
        <f t="shared" si="2"/>
        <v>248</v>
      </c>
      <c r="L8" s="6">
        <v>78</v>
      </c>
      <c r="M8" s="6">
        <v>0</v>
      </c>
      <c r="N8" s="6">
        <v>2</v>
      </c>
      <c r="O8" s="6">
        <f t="shared" si="3"/>
        <v>80</v>
      </c>
    </row>
    <row r="9" spans="1:15" s="11" customFormat="1" ht="18.75" customHeight="1">
      <c r="A9" s="7" t="s">
        <v>172</v>
      </c>
      <c r="B9" s="5" t="s">
        <v>173</v>
      </c>
      <c r="C9" s="6">
        <v>52</v>
      </c>
      <c r="D9" s="6">
        <v>0</v>
      </c>
      <c r="E9" s="6">
        <f t="shared" si="4"/>
        <v>52</v>
      </c>
      <c r="F9" s="6">
        <v>72</v>
      </c>
      <c r="G9" s="6">
        <v>0</v>
      </c>
      <c r="H9" s="6">
        <f t="shared" si="0"/>
        <v>72</v>
      </c>
      <c r="I9" s="6">
        <f t="shared" si="1"/>
        <v>124</v>
      </c>
      <c r="J9" s="6">
        <f t="shared" si="1"/>
        <v>0</v>
      </c>
      <c r="K9" s="6">
        <f t="shared" si="2"/>
        <v>124</v>
      </c>
      <c r="L9" s="6">
        <v>39</v>
      </c>
      <c r="M9" s="6">
        <v>0</v>
      </c>
      <c r="N9" s="6">
        <v>0</v>
      </c>
      <c r="O9" s="6">
        <f t="shared" si="3"/>
        <v>39</v>
      </c>
    </row>
    <row r="10" spans="1:15" s="11" customFormat="1" ht="18.75" customHeight="1">
      <c r="A10" s="7" t="s">
        <v>174</v>
      </c>
      <c r="B10" s="5" t="s">
        <v>175</v>
      </c>
      <c r="C10" s="6">
        <v>328</v>
      </c>
      <c r="D10" s="6">
        <v>2</v>
      </c>
      <c r="E10" s="6">
        <f t="shared" si="4"/>
        <v>330</v>
      </c>
      <c r="F10" s="6">
        <v>362</v>
      </c>
      <c r="G10" s="6">
        <v>2</v>
      </c>
      <c r="H10" s="6">
        <f t="shared" si="0"/>
        <v>364</v>
      </c>
      <c r="I10" s="6">
        <f t="shared" si="1"/>
        <v>690</v>
      </c>
      <c r="J10" s="6">
        <f t="shared" si="1"/>
        <v>4</v>
      </c>
      <c r="K10" s="6">
        <f t="shared" si="2"/>
        <v>694</v>
      </c>
      <c r="L10" s="6">
        <v>262</v>
      </c>
      <c r="M10" s="6">
        <v>1</v>
      </c>
      <c r="N10" s="6">
        <v>2</v>
      </c>
      <c r="O10" s="6">
        <f t="shared" si="3"/>
        <v>265</v>
      </c>
    </row>
    <row r="11" spans="1:15" s="11" customFormat="1" ht="18.75" customHeight="1">
      <c r="A11" s="7" t="s">
        <v>176</v>
      </c>
      <c r="B11" s="5" t="s">
        <v>177</v>
      </c>
      <c r="C11" s="6">
        <v>63</v>
      </c>
      <c r="D11" s="6">
        <v>0</v>
      </c>
      <c r="E11" s="6">
        <f t="shared" si="4"/>
        <v>63</v>
      </c>
      <c r="F11" s="6">
        <v>71</v>
      </c>
      <c r="G11" s="6">
        <v>0</v>
      </c>
      <c r="H11" s="6">
        <f t="shared" si="0"/>
        <v>71</v>
      </c>
      <c r="I11" s="6">
        <f t="shared" si="1"/>
        <v>134</v>
      </c>
      <c r="J11" s="6">
        <f t="shared" si="1"/>
        <v>0</v>
      </c>
      <c r="K11" s="6">
        <f t="shared" si="2"/>
        <v>134</v>
      </c>
      <c r="L11" s="6">
        <v>36</v>
      </c>
      <c r="M11" s="6">
        <v>0</v>
      </c>
      <c r="N11" s="6">
        <v>0</v>
      </c>
      <c r="O11" s="6">
        <f t="shared" si="3"/>
        <v>36</v>
      </c>
    </row>
    <row r="12" spans="1:15" s="11" customFormat="1" ht="18.75" customHeight="1">
      <c r="A12" s="7" t="s">
        <v>178</v>
      </c>
      <c r="B12" s="5" t="s">
        <v>179</v>
      </c>
      <c r="C12" s="6">
        <v>125</v>
      </c>
      <c r="D12" s="6">
        <v>0</v>
      </c>
      <c r="E12" s="6">
        <f t="shared" si="4"/>
        <v>125</v>
      </c>
      <c r="F12" s="6">
        <v>126</v>
      </c>
      <c r="G12" s="6">
        <v>1</v>
      </c>
      <c r="H12" s="6">
        <f t="shared" si="0"/>
        <v>127</v>
      </c>
      <c r="I12" s="6">
        <f t="shared" si="1"/>
        <v>251</v>
      </c>
      <c r="J12" s="6">
        <f t="shared" si="1"/>
        <v>1</v>
      </c>
      <c r="K12" s="6">
        <f t="shared" si="2"/>
        <v>252</v>
      </c>
      <c r="L12" s="6">
        <v>97</v>
      </c>
      <c r="M12" s="6">
        <v>0</v>
      </c>
      <c r="N12" s="6">
        <v>1</v>
      </c>
      <c r="O12" s="6">
        <f t="shared" si="3"/>
        <v>98</v>
      </c>
    </row>
    <row r="13" spans="1:15" s="11" customFormat="1" ht="18.75" customHeight="1">
      <c r="A13" s="7" t="s">
        <v>180</v>
      </c>
      <c r="B13" s="5" t="s">
        <v>181</v>
      </c>
      <c r="C13" s="6">
        <v>451</v>
      </c>
      <c r="D13" s="6">
        <v>0</v>
      </c>
      <c r="E13" s="6">
        <f t="shared" si="4"/>
        <v>451</v>
      </c>
      <c r="F13" s="6">
        <v>481</v>
      </c>
      <c r="G13" s="6">
        <v>1</v>
      </c>
      <c r="H13" s="6">
        <f t="shared" si="0"/>
        <v>482</v>
      </c>
      <c r="I13" s="6">
        <f t="shared" si="1"/>
        <v>932</v>
      </c>
      <c r="J13" s="6">
        <f t="shared" si="1"/>
        <v>1</v>
      </c>
      <c r="K13" s="6">
        <f t="shared" si="2"/>
        <v>933</v>
      </c>
      <c r="L13" s="6">
        <v>347</v>
      </c>
      <c r="M13" s="6">
        <v>0</v>
      </c>
      <c r="N13" s="6">
        <v>1</v>
      </c>
      <c r="O13" s="6">
        <f t="shared" si="3"/>
        <v>348</v>
      </c>
    </row>
    <row r="14" spans="1:15" s="11" customFormat="1" ht="18.75" customHeight="1">
      <c r="A14" s="7" t="s">
        <v>182</v>
      </c>
      <c r="B14" s="5" t="s">
        <v>183</v>
      </c>
      <c r="C14" s="6">
        <v>403</v>
      </c>
      <c r="D14" s="6">
        <v>0</v>
      </c>
      <c r="E14" s="6">
        <f t="shared" si="4"/>
        <v>403</v>
      </c>
      <c r="F14" s="6">
        <v>423</v>
      </c>
      <c r="G14" s="6">
        <v>3</v>
      </c>
      <c r="H14" s="6">
        <f t="shared" si="0"/>
        <v>426</v>
      </c>
      <c r="I14" s="6">
        <f t="shared" si="1"/>
        <v>826</v>
      </c>
      <c r="J14" s="6">
        <f t="shared" si="1"/>
        <v>3</v>
      </c>
      <c r="K14" s="6">
        <f t="shared" si="2"/>
        <v>829</v>
      </c>
      <c r="L14" s="6">
        <v>329</v>
      </c>
      <c r="M14" s="6">
        <v>0</v>
      </c>
      <c r="N14" s="6">
        <v>3</v>
      </c>
      <c r="O14" s="6">
        <f t="shared" si="3"/>
        <v>332</v>
      </c>
    </row>
    <row r="15" spans="1:15" s="11" customFormat="1" ht="18.75" customHeight="1">
      <c r="A15" s="7" t="s">
        <v>184</v>
      </c>
      <c r="B15" s="5" t="s">
        <v>185</v>
      </c>
      <c r="C15" s="6">
        <v>376</v>
      </c>
      <c r="D15" s="6">
        <v>0</v>
      </c>
      <c r="E15" s="6">
        <f t="shared" si="4"/>
        <v>376</v>
      </c>
      <c r="F15" s="6">
        <v>389</v>
      </c>
      <c r="G15" s="6">
        <v>2</v>
      </c>
      <c r="H15" s="6">
        <f t="shared" si="0"/>
        <v>391</v>
      </c>
      <c r="I15" s="6">
        <f t="shared" si="1"/>
        <v>765</v>
      </c>
      <c r="J15" s="6">
        <f t="shared" si="1"/>
        <v>2</v>
      </c>
      <c r="K15" s="6">
        <f t="shared" si="2"/>
        <v>767</v>
      </c>
      <c r="L15" s="6">
        <v>272</v>
      </c>
      <c r="M15" s="6">
        <v>0</v>
      </c>
      <c r="N15" s="6">
        <v>2</v>
      </c>
      <c r="O15" s="6">
        <f t="shared" si="3"/>
        <v>274</v>
      </c>
    </row>
    <row r="16" spans="1:15" s="11" customFormat="1" ht="18.75" customHeight="1">
      <c r="A16" s="7" t="s">
        <v>186</v>
      </c>
      <c r="B16" s="5" t="s">
        <v>187</v>
      </c>
      <c r="C16" s="6">
        <v>71</v>
      </c>
      <c r="D16" s="6">
        <v>0</v>
      </c>
      <c r="E16" s="6">
        <f t="shared" si="4"/>
        <v>71</v>
      </c>
      <c r="F16" s="6">
        <v>79</v>
      </c>
      <c r="G16" s="6">
        <v>0</v>
      </c>
      <c r="H16" s="6">
        <f t="shared" si="0"/>
        <v>79</v>
      </c>
      <c r="I16" s="6">
        <f t="shared" si="1"/>
        <v>150</v>
      </c>
      <c r="J16" s="6">
        <f t="shared" si="1"/>
        <v>0</v>
      </c>
      <c r="K16" s="6">
        <f t="shared" si="2"/>
        <v>150</v>
      </c>
      <c r="L16" s="6">
        <v>49</v>
      </c>
      <c r="M16" s="6">
        <v>0</v>
      </c>
      <c r="N16" s="6">
        <v>0</v>
      </c>
      <c r="O16" s="6">
        <f t="shared" si="3"/>
        <v>49</v>
      </c>
    </row>
    <row r="17" spans="1:15" s="11" customFormat="1" ht="18.75" customHeight="1">
      <c r="A17" s="7" t="s">
        <v>188</v>
      </c>
      <c r="B17" s="5" t="s">
        <v>189</v>
      </c>
      <c r="C17" s="6">
        <v>421</v>
      </c>
      <c r="D17" s="6">
        <v>3</v>
      </c>
      <c r="E17" s="6">
        <f t="shared" si="4"/>
        <v>424</v>
      </c>
      <c r="F17" s="6">
        <v>457</v>
      </c>
      <c r="G17" s="6">
        <v>1</v>
      </c>
      <c r="H17" s="6">
        <f t="shared" si="0"/>
        <v>458</v>
      </c>
      <c r="I17" s="6">
        <f t="shared" si="1"/>
        <v>878</v>
      </c>
      <c r="J17" s="6">
        <f t="shared" si="1"/>
        <v>4</v>
      </c>
      <c r="K17" s="6">
        <f t="shared" si="2"/>
        <v>882</v>
      </c>
      <c r="L17" s="6">
        <v>361</v>
      </c>
      <c r="M17" s="6">
        <v>3</v>
      </c>
      <c r="N17" s="6">
        <v>1</v>
      </c>
      <c r="O17" s="6">
        <f t="shared" si="3"/>
        <v>365</v>
      </c>
    </row>
    <row r="18" spans="1:15" s="11" customFormat="1" ht="18.75" customHeight="1">
      <c r="A18" s="7"/>
      <c r="B18" s="5"/>
      <c r="C18" s="6"/>
      <c r="D18" s="6"/>
      <c r="E18" s="6">
        <f t="shared" si="4"/>
        <v>0</v>
      </c>
      <c r="F18" s="6"/>
      <c r="G18" s="6"/>
      <c r="H18" s="6">
        <f t="shared" si="0"/>
        <v>0</v>
      </c>
      <c r="I18" s="6">
        <f t="shared" si="1"/>
        <v>0</v>
      </c>
      <c r="J18" s="6">
        <f t="shared" si="1"/>
        <v>0</v>
      </c>
      <c r="K18" s="6">
        <f t="shared" si="2"/>
        <v>0</v>
      </c>
      <c r="L18" s="6"/>
      <c r="M18" s="6"/>
      <c r="N18" s="6"/>
      <c r="O18" s="6">
        <f t="shared" si="3"/>
        <v>0</v>
      </c>
    </row>
    <row r="19" spans="1:15" s="11" customFormat="1" ht="18.75" customHeight="1">
      <c r="A19" s="7"/>
      <c r="B19" s="5"/>
      <c r="C19" s="6"/>
      <c r="D19" s="6"/>
      <c r="E19" s="6">
        <f t="shared" si="4"/>
        <v>0</v>
      </c>
      <c r="F19" s="6"/>
      <c r="G19" s="6"/>
      <c r="H19" s="6">
        <f t="shared" si="0"/>
        <v>0</v>
      </c>
      <c r="I19" s="6">
        <f t="shared" si="1"/>
        <v>0</v>
      </c>
      <c r="J19" s="6">
        <f t="shared" si="1"/>
        <v>0</v>
      </c>
      <c r="K19" s="6">
        <f t="shared" si="2"/>
        <v>0</v>
      </c>
      <c r="L19" s="6"/>
      <c r="M19" s="6"/>
      <c r="N19" s="6"/>
      <c r="O19" s="6">
        <f t="shared" si="3"/>
        <v>0</v>
      </c>
    </row>
    <row r="20" spans="1:15" s="11" customFormat="1" ht="18.75" customHeight="1">
      <c r="A20" s="7"/>
      <c r="B20" s="5"/>
      <c r="C20" s="6"/>
      <c r="D20" s="6"/>
      <c r="E20" s="6">
        <f t="shared" si="4"/>
        <v>0</v>
      </c>
      <c r="F20" s="6"/>
      <c r="G20" s="6"/>
      <c r="H20" s="6">
        <f t="shared" si="0"/>
        <v>0</v>
      </c>
      <c r="I20" s="6">
        <f t="shared" si="1"/>
        <v>0</v>
      </c>
      <c r="J20" s="6">
        <f t="shared" si="1"/>
        <v>0</v>
      </c>
      <c r="K20" s="6">
        <f t="shared" si="2"/>
        <v>0</v>
      </c>
      <c r="L20" s="6"/>
      <c r="M20" s="6"/>
      <c r="N20" s="6"/>
      <c r="O20" s="6">
        <f t="shared" si="3"/>
        <v>0</v>
      </c>
    </row>
    <row r="21" spans="1:15" s="11" customFormat="1" ht="18.75" customHeight="1">
      <c r="A21" s="7"/>
      <c r="B21" s="5"/>
      <c r="C21" s="6"/>
      <c r="D21" s="6"/>
      <c r="E21" s="6">
        <f t="shared" si="4"/>
        <v>0</v>
      </c>
      <c r="F21" s="6"/>
      <c r="G21" s="6"/>
      <c r="H21" s="6">
        <f t="shared" si="0"/>
        <v>0</v>
      </c>
      <c r="I21" s="6">
        <f t="shared" si="1"/>
        <v>0</v>
      </c>
      <c r="J21" s="6">
        <f t="shared" si="1"/>
        <v>0</v>
      </c>
      <c r="K21" s="6">
        <f t="shared" si="2"/>
        <v>0</v>
      </c>
      <c r="L21" s="6"/>
      <c r="M21" s="6"/>
      <c r="N21" s="6"/>
      <c r="O21" s="6">
        <f t="shared" si="3"/>
        <v>0</v>
      </c>
    </row>
    <row r="22" spans="1:15" s="11" customFormat="1" ht="18.75" customHeight="1">
      <c r="A22" s="7"/>
      <c r="B22" s="5"/>
      <c r="C22" s="6"/>
      <c r="D22" s="6"/>
      <c r="E22" s="6">
        <f t="shared" si="4"/>
        <v>0</v>
      </c>
      <c r="F22" s="6"/>
      <c r="G22" s="6"/>
      <c r="H22" s="6">
        <f t="shared" si="0"/>
        <v>0</v>
      </c>
      <c r="I22" s="6">
        <f t="shared" si="1"/>
        <v>0</v>
      </c>
      <c r="J22" s="6">
        <f t="shared" si="1"/>
        <v>0</v>
      </c>
      <c r="K22" s="6">
        <f t="shared" si="2"/>
        <v>0</v>
      </c>
      <c r="L22" s="6"/>
      <c r="M22" s="6"/>
      <c r="N22" s="6"/>
      <c r="O22" s="6">
        <f t="shared" si="3"/>
        <v>0</v>
      </c>
    </row>
    <row r="23" spans="1:15" s="11" customFormat="1" ht="18.75" customHeight="1">
      <c r="A23" s="7"/>
      <c r="B23" s="5"/>
      <c r="C23" s="6"/>
      <c r="D23" s="6"/>
      <c r="E23" s="6">
        <f t="shared" si="4"/>
        <v>0</v>
      </c>
      <c r="F23" s="6"/>
      <c r="G23" s="6"/>
      <c r="H23" s="6">
        <f t="shared" si="0"/>
        <v>0</v>
      </c>
      <c r="I23" s="6">
        <f t="shared" si="1"/>
        <v>0</v>
      </c>
      <c r="J23" s="6">
        <f t="shared" si="1"/>
        <v>0</v>
      </c>
      <c r="K23" s="6">
        <f t="shared" si="2"/>
        <v>0</v>
      </c>
      <c r="L23" s="6"/>
      <c r="M23" s="6"/>
      <c r="N23" s="6"/>
      <c r="O23" s="6">
        <f t="shared" si="3"/>
        <v>0</v>
      </c>
    </row>
    <row r="24" spans="1:15" s="11" customFormat="1" ht="18.75" customHeight="1">
      <c r="A24" s="7"/>
      <c r="B24" s="5"/>
      <c r="C24" s="6"/>
      <c r="D24" s="6"/>
      <c r="E24" s="6">
        <f t="shared" si="4"/>
        <v>0</v>
      </c>
      <c r="F24" s="6"/>
      <c r="G24" s="6"/>
      <c r="H24" s="6">
        <f t="shared" si="0"/>
        <v>0</v>
      </c>
      <c r="I24" s="6">
        <f t="shared" si="1"/>
        <v>0</v>
      </c>
      <c r="J24" s="6">
        <f t="shared" si="1"/>
        <v>0</v>
      </c>
      <c r="K24" s="6">
        <f t="shared" si="2"/>
        <v>0</v>
      </c>
      <c r="L24" s="6"/>
      <c r="M24" s="6"/>
      <c r="N24" s="6"/>
      <c r="O24" s="6">
        <f t="shared" si="3"/>
        <v>0</v>
      </c>
    </row>
    <row r="25" spans="1:15" s="11" customFormat="1" ht="18.75" customHeight="1">
      <c r="A25" s="7"/>
      <c r="B25" s="5"/>
      <c r="C25" s="6"/>
      <c r="D25" s="6"/>
      <c r="E25" s="6">
        <f t="shared" si="4"/>
        <v>0</v>
      </c>
      <c r="F25" s="6"/>
      <c r="G25" s="6"/>
      <c r="H25" s="6">
        <f t="shared" si="0"/>
        <v>0</v>
      </c>
      <c r="I25" s="6">
        <f t="shared" si="1"/>
        <v>0</v>
      </c>
      <c r="J25" s="6">
        <f t="shared" si="1"/>
        <v>0</v>
      </c>
      <c r="K25" s="6">
        <f t="shared" si="2"/>
        <v>0</v>
      </c>
      <c r="L25" s="6"/>
      <c r="M25" s="6"/>
      <c r="N25" s="6"/>
      <c r="O25" s="6">
        <f t="shared" si="3"/>
        <v>0</v>
      </c>
    </row>
    <row r="26" spans="1:15" s="11" customFormat="1" ht="18.75" customHeight="1">
      <c r="A26" s="7"/>
      <c r="B26" s="5"/>
      <c r="C26" s="6"/>
      <c r="D26" s="6"/>
      <c r="E26" s="6">
        <f t="shared" si="4"/>
        <v>0</v>
      </c>
      <c r="F26" s="6"/>
      <c r="G26" s="6"/>
      <c r="H26" s="6">
        <f t="shared" si="0"/>
        <v>0</v>
      </c>
      <c r="I26" s="6">
        <f t="shared" si="1"/>
        <v>0</v>
      </c>
      <c r="J26" s="6">
        <f t="shared" si="1"/>
        <v>0</v>
      </c>
      <c r="K26" s="6">
        <f t="shared" si="2"/>
        <v>0</v>
      </c>
      <c r="L26" s="6"/>
      <c r="M26" s="6"/>
      <c r="N26" s="6"/>
      <c r="O26" s="6">
        <f t="shared" si="3"/>
        <v>0</v>
      </c>
    </row>
    <row r="27" spans="1:15" s="11" customFormat="1" ht="18.75" customHeight="1">
      <c r="A27" s="7"/>
      <c r="B27" s="5"/>
      <c r="C27" s="6"/>
      <c r="D27" s="6"/>
      <c r="E27" s="6">
        <f t="shared" si="4"/>
        <v>0</v>
      </c>
      <c r="F27" s="6"/>
      <c r="G27" s="6"/>
      <c r="H27" s="6">
        <f t="shared" si="0"/>
        <v>0</v>
      </c>
      <c r="I27" s="6">
        <f t="shared" si="1"/>
        <v>0</v>
      </c>
      <c r="J27" s="6">
        <f t="shared" si="1"/>
        <v>0</v>
      </c>
      <c r="K27" s="6">
        <f t="shared" si="2"/>
        <v>0</v>
      </c>
      <c r="L27" s="6"/>
      <c r="M27" s="6"/>
      <c r="N27" s="6"/>
      <c r="O27" s="6">
        <f t="shared" si="3"/>
        <v>0</v>
      </c>
    </row>
    <row r="28" spans="1:15" s="11" customFormat="1" ht="18.75" customHeight="1">
      <c r="A28" s="7"/>
      <c r="B28" s="5"/>
      <c r="C28" s="6"/>
      <c r="D28" s="6"/>
      <c r="E28" s="6">
        <f t="shared" si="4"/>
        <v>0</v>
      </c>
      <c r="F28" s="6"/>
      <c r="G28" s="6"/>
      <c r="H28" s="6">
        <f t="shared" si="0"/>
        <v>0</v>
      </c>
      <c r="I28" s="6">
        <f t="shared" si="1"/>
        <v>0</v>
      </c>
      <c r="J28" s="6">
        <f t="shared" si="1"/>
        <v>0</v>
      </c>
      <c r="K28" s="6">
        <f t="shared" si="2"/>
        <v>0</v>
      </c>
      <c r="L28" s="6"/>
      <c r="M28" s="6"/>
      <c r="N28" s="6"/>
      <c r="O28" s="6">
        <f t="shared" si="3"/>
        <v>0</v>
      </c>
    </row>
    <row r="29" spans="1:15" s="11" customFormat="1" ht="18.75" customHeight="1">
      <c r="A29" s="7"/>
      <c r="B29" s="5"/>
      <c r="C29" s="6"/>
      <c r="D29" s="6"/>
      <c r="E29" s="6">
        <f t="shared" si="4"/>
        <v>0</v>
      </c>
      <c r="F29" s="6"/>
      <c r="G29" s="6"/>
      <c r="H29" s="6">
        <f t="shared" si="0"/>
        <v>0</v>
      </c>
      <c r="I29" s="6">
        <f t="shared" si="1"/>
        <v>0</v>
      </c>
      <c r="J29" s="6">
        <f t="shared" si="1"/>
        <v>0</v>
      </c>
      <c r="K29" s="6">
        <f t="shared" si="2"/>
        <v>0</v>
      </c>
      <c r="L29" s="6"/>
      <c r="M29" s="6"/>
      <c r="N29" s="6"/>
      <c r="O29" s="6">
        <f t="shared" si="3"/>
        <v>0</v>
      </c>
    </row>
    <row r="30" spans="1:15" s="11" customFormat="1" ht="18.75" customHeight="1">
      <c r="A30" s="7"/>
      <c r="B30" s="5"/>
      <c r="C30" s="6"/>
      <c r="D30" s="6"/>
      <c r="E30" s="6">
        <f t="shared" si="4"/>
        <v>0</v>
      </c>
      <c r="F30" s="6"/>
      <c r="G30" s="6"/>
      <c r="H30" s="6">
        <f t="shared" si="0"/>
        <v>0</v>
      </c>
      <c r="I30" s="6">
        <f t="shared" si="1"/>
        <v>0</v>
      </c>
      <c r="J30" s="6">
        <f t="shared" si="1"/>
        <v>0</v>
      </c>
      <c r="K30" s="6">
        <f t="shared" si="2"/>
        <v>0</v>
      </c>
      <c r="L30" s="6"/>
      <c r="M30" s="6"/>
      <c r="N30" s="6"/>
      <c r="O30" s="6">
        <f t="shared" si="3"/>
        <v>0</v>
      </c>
    </row>
    <row r="31" spans="1:15" s="11" customFormat="1" ht="18.75" customHeight="1">
      <c r="A31" s="7"/>
      <c r="B31" s="5"/>
      <c r="C31" s="6"/>
      <c r="D31" s="6"/>
      <c r="E31" s="6">
        <f t="shared" si="4"/>
        <v>0</v>
      </c>
      <c r="F31" s="6"/>
      <c r="G31" s="6"/>
      <c r="H31" s="6">
        <f t="shared" si="0"/>
        <v>0</v>
      </c>
      <c r="I31" s="6">
        <f t="shared" si="1"/>
        <v>0</v>
      </c>
      <c r="J31" s="6">
        <f t="shared" si="1"/>
        <v>0</v>
      </c>
      <c r="K31" s="6">
        <f t="shared" si="2"/>
        <v>0</v>
      </c>
      <c r="L31" s="6"/>
      <c r="M31" s="6"/>
      <c r="N31" s="6"/>
      <c r="O31" s="6">
        <f t="shared" si="3"/>
        <v>0</v>
      </c>
    </row>
    <row r="32" spans="1:15" s="11" customFormat="1" ht="18.75" customHeight="1">
      <c r="A32" s="7"/>
      <c r="B32" s="5"/>
      <c r="C32" s="6"/>
      <c r="D32" s="6"/>
      <c r="E32" s="6">
        <f t="shared" si="4"/>
        <v>0</v>
      </c>
      <c r="F32" s="6"/>
      <c r="G32" s="6"/>
      <c r="H32" s="6">
        <f t="shared" si="0"/>
        <v>0</v>
      </c>
      <c r="I32" s="6">
        <f t="shared" si="1"/>
        <v>0</v>
      </c>
      <c r="J32" s="6">
        <f t="shared" si="1"/>
        <v>0</v>
      </c>
      <c r="K32" s="6">
        <f t="shared" si="2"/>
        <v>0</v>
      </c>
      <c r="L32" s="6"/>
      <c r="M32" s="6"/>
      <c r="N32" s="6"/>
      <c r="O32" s="6">
        <f t="shared" si="3"/>
        <v>0</v>
      </c>
    </row>
    <row r="33" spans="1:15" s="11" customFormat="1" ht="18.75" customHeight="1">
      <c r="A33" s="7"/>
      <c r="B33" s="5"/>
      <c r="C33" s="6"/>
      <c r="D33" s="6"/>
      <c r="E33" s="6">
        <f t="shared" si="4"/>
        <v>0</v>
      </c>
      <c r="F33" s="6"/>
      <c r="G33" s="6"/>
      <c r="H33" s="6">
        <f t="shared" si="0"/>
        <v>0</v>
      </c>
      <c r="I33" s="6">
        <f t="shared" si="1"/>
        <v>0</v>
      </c>
      <c r="J33" s="6">
        <f t="shared" si="1"/>
        <v>0</v>
      </c>
      <c r="K33" s="6">
        <f t="shared" si="2"/>
        <v>0</v>
      </c>
      <c r="L33" s="6"/>
      <c r="M33" s="6"/>
      <c r="N33" s="6"/>
      <c r="O33" s="6">
        <f t="shared" si="3"/>
        <v>0</v>
      </c>
    </row>
    <row r="34" spans="1:15" s="11" customFormat="1" ht="18.75" customHeight="1">
      <c r="A34" s="7"/>
      <c r="B34" s="5"/>
      <c r="C34" s="6"/>
      <c r="D34" s="6"/>
      <c r="E34" s="6">
        <f t="shared" si="4"/>
        <v>0</v>
      </c>
      <c r="F34" s="6"/>
      <c r="G34" s="6"/>
      <c r="H34" s="6">
        <f t="shared" si="0"/>
        <v>0</v>
      </c>
      <c r="I34" s="6">
        <f t="shared" si="1"/>
        <v>0</v>
      </c>
      <c r="J34" s="6">
        <f t="shared" si="1"/>
        <v>0</v>
      </c>
      <c r="K34" s="6">
        <f t="shared" si="2"/>
        <v>0</v>
      </c>
      <c r="L34" s="6"/>
      <c r="M34" s="6"/>
      <c r="N34" s="6"/>
      <c r="O34" s="6">
        <f t="shared" si="3"/>
        <v>0</v>
      </c>
    </row>
    <row r="35" spans="1:15" s="11" customFormat="1" ht="18.75" customHeight="1">
      <c r="A35" s="7"/>
      <c r="B35" s="5"/>
      <c r="C35" s="6"/>
      <c r="D35" s="6"/>
      <c r="E35" s="6">
        <f t="shared" si="4"/>
        <v>0</v>
      </c>
      <c r="F35" s="6"/>
      <c r="G35" s="6"/>
      <c r="H35" s="6">
        <f t="shared" si="0"/>
        <v>0</v>
      </c>
      <c r="I35" s="6">
        <f t="shared" si="1"/>
        <v>0</v>
      </c>
      <c r="J35" s="6">
        <f t="shared" si="1"/>
        <v>0</v>
      </c>
      <c r="K35" s="6">
        <f t="shared" si="2"/>
        <v>0</v>
      </c>
      <c r="L35" s="6"/>
      <c r="M35" s="6"/>
      <c r="N35" s="6"/>
      <c r="O35" s="6">
        <f t="shared" si="3"/>
        <v>0</v>
      </c>
    </row>
    <row r="36" spans="1:15" s="11" customFormat="1" ht="18.75" customHeight="1">
      <c r="A36" s="7"/>
      <c r="B36" s="5"/>
      <c r="C36" s="6"/>
      <c r="D36" s="6"/>
      <c r="E36" s="6">
        <f t="shared" si="4"/>
        <v>0</v>
      </c>
      <c r="F36" s="6"/>
      <c r="G36" s="6"/>
      <c r="H36" s="6">
        <f t="shared" si="0"/>
        <v>0</v>
      </c>
      <c r="I36" s="6">
        <f t="shared" si="1"/>
        <v>0</v>
      </c>
      <c r="J36" s="6">
        <f t="shared" si="1"/>
        <v>0</v>
      </c>
      <c r="K36" s="6">
        <f t="shared" si="2"/>
        <v>0</v>
      </c>
      <c r="L36" s="6"/>
      <c r="M36" s="6"/>
      <c r="N36" s="6"/>
      <c r="O36" s="6">
        <f t="shared" si="3"/>
        <v>0</v>
      </c>
    </row>
    <row r="37" spans="1:15" s="11" customFormat="1" ht="18.75" customHeight="1">
      <c r="A37" s="7"/>
      <c r="B37" s="5"/>
      <c r="C37" s="6"/>
      <c r="D37" s="6"/>
      <c r="E37" s="6">
        <f t="shared" si="4"/>
        <v>0</v>
      </c>
      <c r="F37" s="6"/>
      <c r="G37" s="6"/>
      <c r="H37" s="6">
        <f t="shared" si="0"/>
        <v>0</v>
      </c>
      <c r="I37" s="6">
        <f t="shared" si="1"/>
        <v>0</v>
      </c>
      <c r="J37" s="6">
        <f t="shared" si="1"/>
        <v>0</v>
      </c>
      <c r="K37" s="6">
        <f t="shared" si="2"/>
        <v>0</v>
      </c>
      <c r="L37" s="6"/>
      <c r="M37" s="6"/>
      <c r="N37" s="6"/>
      <c r="O37" s="6">
        <f t="shared" si="3"/>
        <v>0</v>
      </c>
    </row>
    <row r="38" spans="1:15" s="11" customFormat="1" ht="18.75" customHeight="1">
      <c r="A38" s="7"/>
      <c r="B38" s="5"/>
      <c r="C38" s="6"/>
      <c r="D38" s="6"/>
      <c r="E38" s="6">
        <f t="shared" si="4"/>
        <v>0</v>
      </c>
      <c r="F38" s="6"/>
      <c r="G38" s="6"/>
      <c r="H38" s="6">
        <f t="shared" si="0"/>
        <v>0</v>
      </c>
      <c r="I38" s="6">
        <f t="shared" si="1"/>
        <v>0</v>
      </c>
      <c r="J38" s="6">
        <f t="shared" si="1"/>
        <v>0</v>
      </c>
      <c r="K38" s="6">
        <f t="shared" si="2"/>
        <v>0</v>
      </c>
      <c r="L38" s="6"/>
      <c r="M38" s="6"/>
      <c r="N38" s="6"/>
      <c r="O38" s="6">
        <f t="shared" si="3"/>
        <v>0</v>
      </c>
    </row>
    <row r="39" spans="1:15" s="11" customFormat="1" ht="18.75" customHeight="1">
      <c r="A39" s="7"/>
      <c r="B39" s="5"/>
      <c r="C39" s="6"/>
      <c r="D39" s="6"/>
      <c r="E39" s="6">
        <f t="shared" si="4"/>
        <v>0</v>
      </c>
      <c r="F39" s="6"/>
      <c r="G39" s="6"/>
      <c r="H39" s="6">
        <f t="shared" si="0"/>
        <v>0</v>
      </c>
      <c r="I39" s="6">
        <f t="shared" si="1"/>
        <v>0</v>
      </c>
      <c r="J39" s="6">
        <f t="shared" si="1"/>
        <v>0</v>
      </c>
      <c r="K39" s="6">
        <f t="shared" si="2"/>
        <v>0</v>
      </c>
      <c r="L39" s="6"/>
      <c r="M39" s="6"/>
      <c r="N39" s="6"/>
      <c r="O39" s="6">
        <f t="shared" si="3"/>
        <v>0</v>
      </c>
    </row>
    <row r="40" spans="1:15" s="11" customFormat="1" ht="18.75" customHeight="1">
      <c r="A40" s="7"/>
      <c r="B40" s="5"/>
      <c r="C40" s="6"/>
      <c r="D40" s="6"/>
      <c r="E40" s="6">
        <f t="shared" si="4"/>
        <v>0</v>
      </c>
      <c r="F40" s="6"/>
      <c r="G40" s="6"/>
      <c r="H40" s="6">
        <f t="shared" si="0"/>
        <v>0</v>
      </c>
      <c r="I40" s="6">
        <f t="shared" si="1"/>
        <v>0</v>
      </c>
      <c r="J40" s="6">
        <f t="shared" si="1"/>
        <v>0</v>
      </c>
      <c r="K40" s="6">
        <f t="shared" si="2"/>
        <v>0</v>
      </c>
      <c r="L40" s="6"/>
      <c r="M40" s="6"/>
      <c r="N40" s="6"/>
      <c r="O40" s="6">
        <f t="shared" si="3"/>
        <v>0</v>
      </c>
    </row>
    <row r="41" spans="1:15" s="11" customFormat="1" ht="18.75" customHeight="1">
      <c r="A41" s="7"/>
      <c r="B41" s="5"/>
      <c r="C41" s="6"/>
      <c r="D41" s="6"/>
      <c r="E41" s="6">
        <f t="shared" si="4"/>
        <v>0</v>
      </c>
      <c r="F41" s="6"/>
      <c r="G41" s="6"/>
      <c r="H41" s="6">
        <f t="shared" si="0"/>
        <v>0</v>
      </c>
      <c r="I41" s="6">
        <f t="shared" si="1"/>
        <v>0</v>
      </c>
      <c r="J41" s="6">
        <f t="shared" si="1"/>
        <v>0</v>
      </c>
      <c r="K41" s="6">
        <f t="shared" si="2"/>
        <v>0</v>
      </c>
      <c r="L41" s="6"/>
      <c r="M41" s="6"/>
      <c r="N41" s="6"/>
      <c r="O41" s="6">
        <f t="shared" si="3"/>
        <v>0</v>
      </c>
    </row>
    <row r="42" spans="1:15" s="11" customFormat="1" ht="18.75" customHeight="1">
      <c r="A42" s="7"/>
      <c r="B42" s="5"/>
      <c r="C42" s="6"/>
      <c r="D42" s="6"/>
      <c r="E42" s="6">
        <f t="shared" si="4"/>
        <v>0</v>
      </c>
      <c r="F42" s="6"/>
      <c r="G42" s="6"/>
      <c r="H42" s="6">
        <f t="shared" si="0"/>
        <v>0</v>
      </c>
      <c r="I42" s="6">
        <f t="shared" si="1"/>
        <v>0</v>
      </c>
      <c r="J42" s="6">
        <f t="shared" si="1"/>
        <v>0</v>
      </c>
      <c r="K42" s="6">
        <f t="shared" si="2"/>
        <v>0</v>
      </c>
      <c r="L42" s="6"/>
      <c r="M42" s="6"/>
      <c r="N42" s="6"/>
      <c r="O42" s="6">
        <f t="shared" si="3"/>
        <v>0</v>
      </c>
    </row>
    <row r="43" spans="1:15" s="11" customFormat="1" ht="18.75" customHeight="1">
      <c r="A43" s="7"/>
      <c r="B43" s="5"/>
      <c r="C43" s="6"/>
      <c r="D43" s="6"/>
      <c r="E43" s="6">
        <f t="shared" si="4"/>
        <v>0</v>
      </c>
      <c r="F43" s="6"/>
      <c r="G43" s="6"/>
      <c r="H43" s="6">
        <f t="shared" si="0"/>
        <v>0</v>
      </c>
      <c r="I43" s="6">
        <f t="shared" si="1"/>
        <v>0</v>
      </c>
      <c r="J43" s="6">
        <f t="shared" si="1"/>
        <v>0</v>
      </c>
      <c r="K43" s="6">
        <f t="shared" si="2"/>
        <v>0</v>
      </c>
      <c r="L43" s="6"/>
      <c r="M43" s="6"/>
      <c r="N43" s="6"/>
      <c r="O43" s="6">
        <f t="shared" si="3"/>
        <v>0</v>
      </c>
    </row>
    <row r="44" spans="1:15" s="11" customFormat="1" ht="18.75" customHeight="1">
      <c r="A44" s="20" t="s">
        <v>2</v>
      </c>
      <c r="B44" s="20"/>
      <c r="C44" s="8">
        <f t="shared" ref="C44:O44" si="5">SUM(C6:C43)</f>
        <v>2627</v>
      </c>
      <c r="D44" s="8">
        <f t="shared" si="5"/>
        <v>5</v>
      </c>
      <c r="E44" s="8">
        <f t="shared" si="5"/>
        <v>2632</v>
      </c>
      <c r="F44" s="8">
        <f t="shared" si="5"/>
        <v>2796</v>
      </c>
      <c r="G44" s="8">
        <f t="shared" si="5"/>
        <v>12</v>
      </c>
      <c r="H44" s="8">
        <f t="shared" si="5"/>
        <v>2808</v>
      </c>
      <c r="I44" s="8">
        <f t="shared" si="5"/>
        <v>5423</v>
      </c>
      <c r="J44" s="8">
        <f t="shared" si="5"/>
        <v>17</v>
      </c>
      <c r="K44" s="8">
        <f t="shared" si="5"/>
        <v>5440</v>
      </c>
      <c r="L44" s="8">
        <f t="shared" si="5"/>
        <v>2024</v>
      </c>
      <c r="M44" s="8">
        <f t="shared" si="5"/>
        <v>4</v>
      </c>
      <c r="N44" s="8">
        <f t="shared" si="5"/>
        <v>12</v>
      </c>
      <c r="O44" s="8">
        <f t="shared" si="5"/>
        <v>2040</v>
      </c>
    </row>
    <row r="45" spans="1:15" s="11" customFormat="1" ht="12"/>
  </sheetData>
  <mergeCells count="11">
    <mergeCell ref="A44:B44"/>
    <mergeCell ref="A4:B5"/>
    <mergeCell ref="C4:E4"/>
    <mergeCell ref="F4:H4"/>
    <mergeCell ref="I4:K4"/>
    <mergeCell ref="L4:O4"/>
    <mergeCell ref="A1:O1"/>
    <mergeCell ref="A2:O2"/>
    <mergeCell ref="F3:G3"/>
    <mergeCell ref="I3:J3"/>
    <mergeCell ref="N3:O3"/>
  </mergeCells>
  <phoneticPr fontId="2"/>
  <printOptions horizontalCentered="1" verticalCentered="1"/>
  <pageMargins left="0.16" right="0" top="0" bottom="0" header="0.511811023622047" footer="0.511811023622047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zoomScaleNormal="100" workbookViewId="0">
      <selection activeCell="H13" sqref="H13"/>
    </sheetView>
  </sheetViews>
  <sheetFormatPr defaultRowHeight="13.5"/>
  <cols>
    <col min="1" max="1" width="5.875" style="9" bestFit="1" customWidth="1"/>
    <col min="2" max="2" width="12.25" style="9" bestFit="1" customWidth="1"/>
    <col min="3" max="15" width="7.125" style="9" customWidth="1"/>
    <col min="16" max="16384" width="9" style="9"/>
  </cols>
  <sheetData>
    <row r="1" spans="1:15" ht="21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1" customHeight="1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1" t="s">
        <v>23</v>
      </c>
      <c r="B3" s="1"/>
      <c r="C3" s="2"/>
      <c r="D3" s="2"/>
      <c r="E3" s="15"/>
      <c r="F3" s="27"/>
      <c r="G3" s="27"/>
      <c r="H3" s="15"/>
      <c r="I3" s="27"/>
      <c r="J3" s="27"/>
      <c r="K3" s="15" t="s">
        <v>21</v>
      </c>
      <c r="L3" s="15"/>
      <c r="M3" s="15"/>
      <c r="N3" s="23" t="s">
        <v>5</v>
      </c>
      <c r="O3" s="23"/>
    </row>
    <row r="4" spans="1:15" s="10" customFormat="1" ht="13.5" customHeight="1">
      <c r="A4" s="16" t="s">
        <v>0</v>
      </c>
      <c r="B4" s="17"/>
      <c r="C4" s="24" t="s">
        <v>20</v>
      </c>
      <c r="D4" s="25"/>
      <c r="E4" s="26"/>
      <c r="F4" s="24" t="s">
        <v>7</v>
      </c>
      <c r="G4" s="25"/>
      <c r="H4" s="26"/>
      <c r="I4" s="24" t="s">
        <v>10</v>
      </c>
      <c r="J4" s="25"/>
      <c r="K4" s="26"/>
      <c r="L4" s="24" t="s">
        <v>11</v>
      </c>
      <c r="M4" s="25"/>
      <c r="N4" s="25"/>
      <c r="O4" s="26"/>
    </row>
    <row r="5" spans="1:15" s="10" customFormat="1" ht="12">
      <c r="A5" s="18"/>
      <c r="B5" s="19"/>
      <c r="C5" s="4" t="s">
        <v>6</v>
      </c>
      <c r="D5" s="14" t="s">
        <v>9</v>
      </c>
      <c r="E5" s="14" t="s">
        <v>8</v>
      </c>
      <c r="F5" s="4" t="s">
        <v>6</v>
      </c>
      <c r="G5" s="14" t="s">
        <v>9</v>
      </c>
      <c r="H5" s="14" t="s">
        <v>8</v>
      </c>
      <c r="I5" s="4" t="s">
        <v>6</v>
      </c>
      <c r="J5" s="14" t="s">
        <v>9</v>
      </c>
      <c r="K5" s="14" t="s">
        <v>8</v>
      </c>
      <c r="L5" s="14" t="s">
        <v>6</v>
      </c>
      <c r="M5" s="14" t="s">
        <v>9</v>
      </c>
      <c r="N5" s="14" t="s">
        <v>12</v>
      </c>
      <c r="O5" s="14" t="s">
        <v>1</v>
      </c>
    </row>
    <row r="6" spans="1:15" s="11" customFormat="1" ht="18.75" customHeight="1">
      <c r="A6" s="14" t="s">
        <v>190</v>
      </c>
      <c r="B6" s="5" t="s">
        <v>191</v>
      </c>
      <c r="C6" s="6">
        <v>316</v>
      </c>
      <c r="D6" s="6">
        <v>0</v>
      </c>
      <c r="E6" s="6">
        <f>SUM(C6:D6)</f>
        <v>316</v>
      </c>
      <c r="F6" s="6">
        <v>339</v>
      </c>
      <c r="G6" s="6">
        <v>1</v>
      </c>
      <c r="H6" s="6">
        <f t="shared" ref="H6:H43" si="0">SUM(F6:G6)</f>
        <v>340</v>
      </c>
      <c r="I6" s="6">
        <f t="shared" ref="I6:J43" si="1">C6+F6</f>
        <v>655</v>
      </c>
      <c r="J6" s="6">
        <f t="shared" si="1"/>
        <v>1</v>
      </c>
      <c r="K6" s="6">
        <f t="shared" ref="K6:K43" si="2">SUM(I6:J6)</f>
        <v>656</v>
      </c>
      <c r="L6" s="6">
        <v>233</v>
      </c>
      <c r="M6" s="6">
        <v>0</v>
      </c>
      <c r="N6" s="6">
        <v>1</v>
      </c>
      <c r="O6" s="6">
        <f t="shared" ref="O6:O43" si="3">SUM(L6:N6)</f>
        <v>234</v>
      </c>
    </row>
    <row r="7" spans="1:15" s="11" customFormat="1" ht="18.75" customHeight="1">
      <c r="A7" s="14" t="s">
        <v>192</v>
      </c>
      <c r="B7" s="5" t="s">
        <v>193</v>
      </c>
      <c r="C7" s="6">
        <v>503</v>
      </c>
      <c r="D7" s="6">
        <v>1</v>
      </c>
      <c r="E7" s="6">
        <f t="shared" ref="E7:E43" si="4">SUM(C7:D7)</f>
        <v>504</v>
      </c>
      <c r="F7" s="6">
        <v>603</v>
      </c>
      <c r="G7" s="6">
        <v>1</v>
      </c>
      <c r="H7" s="6">
        <f t="shared" si="0"/>
        <v>604</v>
      </c>
      <c r="I7" s="6">
        <f t="shared" si="1"/>
        <v>1106</v>
      </c>
      <c r="J7" s="6">
        <f t="shared" si="1"/>
        <v>2</v>
      </c>
      <c r="K7" s="6">
        <f t="shared" si="2"/>
        <v>1108</v>
      </c>
      <c r="L7" s="6">
        <v>477</v>
      </c>
      <c r="M7" s="6">
        <v>0</v>
      </c>
      <c r="N7" s="6">
        <v>2</v>
      </c>
      <c r="O7" s="6">
        <f t="shared" si="3"/>
        <v>479</v>
      </c>
    </row>
    <row r="8" spans="1:15" s="11" customFormat="1" ht="18.75" customHeight="1">
      <c r="A8" s="14" t="s">
        <v>194</v>
      </c>
      <c r="B8" s="5" t="s">
        <v>195</v>
      </c>
      <c r="C8" s="6">
        <v>217</v>
      </c>
      <c r="D8" s="6">
        <v>0</v>
      </c>
      <c r="E8" s="6">
        <f t="shared" si="4"/>
        <v>217</v>
      </c>
      <c r="F8" s="6">
        <v>230</v>
      </c>
      <c r="G8" s="6">
        <v>1</v>
      </c>
      <c r="H8" s="6">
        <f t="shared" si="0"/>
        <v>231</v>
      </c>
      <c r="I8" s="6">
        <f t="shared" si="1"/>
        <v>447</v>
      </c>
      <c r="J8" s="6">
        <f t="shared" si="1"/>
        <v>1</v>
      </c>
      <c r="K8" s="6">
        <f t="shared" si="2"/>
        <v>448</v>
      </c>
      <c r="L8" s="6">
        <v>134</v>
      </c>
      <c r="M8" s="6">
        <v>0</v>
      </c>
      <c r="N8" s="6">
        <v>1</v>
      </c>
      <c r="O8" s="6">
        <f t="shared" si="3"/>
        <v>135</v>
      </c>
    </row>
    <row r="9" spans="1:15" s="11" customFormat="1" ht="18.75" customHeight="1">
      <c r="A9" s="14" t="s">
        <v>196</v>
      </c>
      <c r="B9" s="5" t="s">
        <v>197</v>
      </c>
      <c r="C9" s="6">
        <v>143</v>
      </c>
      <c r="D9" s="6">
        <v>0</v>
      </c>
      <c r="E9" s="6">
        <f t="shared" si="4"/>
        <v>143</v>
      </c>
      <c r="F9" s="6">
        <v>162</v>
      </c>
      <c r="G9" s="6">
        <v>0</v>
      </c>
      <c r="H9" s="6">
        <f t="shared" si="0"/>
        <v>162</v>
      </c>
      <c r="I9" s="6">
        <f t="shared" si="1"/>
        <v>305</v>
      </c>
      <c r="J9" s="6">
        <f t="shared" si="1"/>
        <v>0</v>
      </c>
      <c r="K9" s="6">
        <f t="shared" si="2"/>
        <v>305</v>
      </c>
      <c r="L9" s="6">
        <v>97</v>
      </c>
      <c r="M9" s="6">
        <v>0</v>
      </c>
      <c r="N9" s="6">
        <v>0</v>
      </c>
      <c r="O9" s="6">
        <f t="shared" si="3"/>
        <v>97</v>
      </c>
    </row>
    <row r="10" spans="1:15" s="11" customFormat="1" ht="18.75" customHeight="1">
      <c r="A10" s="14" t="s">
        <v>198</v>
      </c>
      <c r="B10" s="5" t="s">
        <v>199</v>
      </c>
      <c r="C10" s="6">
        <v>159</v>
      </c>
      <c r="D10" s="6">
        <v>1</v>
      </c>
      <c r="E10" s="6">
        <f t="shared" si="4"/>
        <v>160</v>
      </c>
      <c r="F10" s="6">
        <v>177</v>
      </c>
      <c r="G10" s="6">
        <v>3</v>
      </c>
      <c r="H10" s="6">
        <f t="shared" si="0"/>
        <v>180</v>
      </c>
      <c r="I10" s="6">
        <f t="shared" si="1"/>
        <v>336</v>
      </c>
      <c r="J10" s="6">
        <f t="shared" si="1"/>
        <v>4</v>
      </c>
      <c r="K10" s="6">
        <f t="shared" si="2"/>
        <v>340</v>
      </c>
      <c r="L10" s="6">
        <v>117</v>
      </c>
      <c r="M10" s="6">
        <v>0</v>
      </c>
      <c r="N10" s="6">
        <v>1</v>
      </c>
      <c r="O10" s="6">
        <f t="shared" si="3"/>
        <v>118</v>
      </c>
    </row>
    <row r="11" spans="1:15" s="11" customFormat="1" ht="18.75" customHeight="1">
      <c r="A11" s="14" t="s">
        <v>200</v>
      </c>
      <c r="B11" s="5" t="s">
        <v>201</v>
      </c>
      <c r="C11" s="6">
        <v>94</v>
      </c>
      <c r="D11" s="6">
        <v>0</v>
      </c>
      <c r="E11" s="6">
        <f t="shared" si="4"/>
        <v>94</v>
      </c>
      <c r="F11" s="6">
        <v>107</v>
      </c>
      <c r="G11" s="6">
        <v>0</v>
      </c>
      <c r="H11" s="6">
        <f t="shared" si="0"/>
        <v>107</v>
      </c>
      <c r="I11" s="6">
        <f t="shared" si="1"/>
        <v>201</v>
      </c>
      <c r="J11" s="6">
        <f t="shared" si="1"/>
        <v>0</v>
      </c>
      <c r="K11" s="6">
        <f t="shared" si="2"/>
        <v>201</v>
      </c>
      <c r="L11" s="6">
        <v>63</v>
      </c>
      <c r="M11" s="6">
        <v>0</v>
      </c>
      <c r="N11" s="6">
        <v>0</v>
      </c>
      <c r="O11" s="6">
        <f t="shared" si="3"/>
        <v>63</v>
      </c>
    </row>
    <row r="12" spans="1:15" s="11" customFormat="1" ht="18.75" customHeight="1">
      <c r="A12" s="14" t="s">
        <v>202</v>
      </c>
      <c r="B12" s="5" t="s">
        <v>203</v>
      </c>
      <c r="C12" s="6">
        <v>79</v>
      </c>
      <c r="D12" s="6">
        <v>1</v>
      </c>
      <c r="E12" s="6">
        <f t="shared" si="4"/>
        <v>80</v>
      </c>
      <c r="F12" s="6">
        <v>76</v>
      </c>
      <c r="G12" s="6">
        <v>2</v>
      </c>
      <c r="H12" s="6">
        <f t="shared" si="0"/>
        <v>78</v>
      </c>
      <c r="I12" s="6">
        <f t="shared" si="1"/>
        <v>155</v>
      </c>
      <c r="J12" s="6">
        <f t="shared" si="1"/>
        <v>3</v>
      </c>
      <c r="K12" s="6">
        <f t="shared" si="2"/>
        <v>158</v>
      </c>
      <c r="L12" s="6">
        <v>51</v>
      </c>
      <c r="M12" s="6">
        <v>0</v>
      </c>
      <c r="N12" s="6">
        <v>1</v>
      </c>
      <c r="O12" s="6">
        <f t="shared" si="3"/>
        <v>52</v>
      </c>
    </row>
    <row r="13" spans="1:15" s="11" customFormat="1" ht="18.75" customHeight="1">
      <c r="A13" s="14" t="s">
        <v>204</v>
      </c>
      <c r="B13" s="5" t="s">
        <v>205</v>
      </c>
      <c r="C13" s="6">
        <v>125</v>
      </c>
      <c r="D13" s="6">
        <v>1</v>
      </c>
      <c r="E13" s="6">
        <f t="shared" si="4"/>
        <v>126</v>
      </c>
      <c r="F13" s="6">
        <v>144</v>
      </c>
      <c r="G13" s="6">
        <v>2</v>
      </c>
      <c r="H13" s="6">
        <f t="shared" si="0"/>
        <v>146</v>
      </c>
      <c r="I13" s="6">
        <f t="shared" si="1"/>
        <v>269</v>
      </c>
      <c r="J13" s="6">
        <f t="shared" si="1"/>
        <v>3</v>
      </c>
      <c r="K13" s="6">
        <f t="shared" si="2"/>
        <v>272</v>
      </c>
      <c r="L13" s="6">
        <v>84</v>
      </c>
      <c r="M13" s="6">
        <v>0</v>
      </c>
      <c r="N13" s="6">
        <v>2</v>
      </c>
      <c r="O13" s="6">
        <f t="shared" si="3"/>
        <v>86</v>
      </c>
    </row>
    <row r="14" spans="1:15" s="11" customFormat="1" ht="18.75" customHeight="1">
      <c r="A14" s="14" t="s">
        <v>206</v>
      </c>
      <c r="B14" s="5" t="s">
        <v>207</v>
      </c>
      <c r="C14" s="6">
        <v>267</v>
      </c>
      <c r="D14" s="6">
        <v>0</v>
      </c>
      <c r="E14" s="6">
        <f t="shared" si="4"/>
        <v>267</v>
      </c>
      <c r="F14" s="6">
        <v>288</v>
      </c>
      <c r="G14" s="6">
        <v>0</v>
      </c>
      <c r="H14" s="6">
        <f t="shared" si="0"/>
        <v>288</v>
      </c>
      <c r="I14" s="6">
        <f t="shared" si="1"/>
        <v>555</v>
      </c>
      <c r="J14" s="6">
        <f t="shared" si="1"/>
        <v>0</v>
      </c>
      <c r="K14" s="6">
        <f t="shared" si="2"/>
        <v>555</v>
      </c>
      <c r="L14" s="6">
        <v>189</v>
      </c>
      <c r="M14" s="6">
        <v>0</v>
      </c>
      <c r="N14" s="6">
        <v>0</v>
      </c>
      <c r="O14" s="6">
        <f t="shared" si="3"/>
        <v>189</v>
      </c>
    </row>
    <row r="15" spans="1:15" s="11" customFormat="1" ht="18.75" customHeight="1">
      <c r="A15" s="14"/>
      <c r="B15" s="5"/>
      <c r="C15" s="6"/>
      <c r="D15" s="6"/>
      <c r="E15" s="6">
        <f t="shared" si="4"/>
        <v>0</v>
      </c>
      <c r="F15" s="6"/>
      <c r="G15" s="6"/>
      <c r="H15" s="6">
        <f t="shared" si="0"/>
        <v>0</v>
      </c>
      <c r="I15" s="6">
        <f t="shared" si="1"/>
        <v>0</v>
      </c>
      <c r="J15" s="6">
        <f t="shared" si="1"/>
        <v>0</v>
      </c>
      <c r="K15" s="6">
        <f t="shared" si="2"/>
        <v>0</v>
      </c>
      <c r="L15" s="6"/>
      <c r="M15" s="6"/>
      <c r="N15" s="6"/>
      <c r="O15" s="6">
        <f t="shared" si="3"/>
        <v>0</v>
      </c>
    </row>
    <row r="16" spans="1:15" s="11" customFormat="1" ht="18.75" customHeight="1">
      <c r="A16" s="14"/>
      <c r="B16" s="5"/>
      <c r="C16" s="6"/>
      <c r="D16" s="6"/>
      <c r="E16" s="6">
        <f t="shared" si="4"/>
        <v>0</v>
      </c>
      <c r="F16" s="6"/>
      <c r="G16" s="6"/>
      <c r="H16" s="6">
        <f t="shared" si="0"/>
        <v>0</v>
      </c>
      <c r="I16" s="6">
        <f t="shared" si="1"/>
        <v>0</v>
      </c>
      <c r="J16" s="6">
        <f t="shared" si="1"/>
        <v>0</v>
      </c>
      <c r="K16" s="6">
        <f t="shared" si="2"/>
        <v>0</v>
      </c>
      <c r="L16" s="6"/>
      <c r="M16" s="6"/>
      <c r="N16" s="6"/>
      <c r="O16" s="6">
        <f t="shared" si="3"/>
        <v>0</v>
      </c>
    </row>
    <row r="17" spans="1:15" s="11" customFormat="1" ht="18.75" customHeight="1">
      <c r="A17" s="14"/>
      <c r="B17" s="5"/>
      <c r="C17" s="6"/>
      <c r="D17" s="6"/>
      <c r="E17" s="6">
        <f t="shared" si="4"/>
        <v>0</v>
      </c>
      <c r="F17" s="6"/>
      <c r="G17" s="6"/>
      <c r="H17" s="6">
        <f t="shared" si="0"/>
        <v>0</v>
      </c>
      <c r="I17" s="6">
        <f t="shared" si="1"/>
        <v>0</v>
      </c>
      <c r="J17" s="6">
        <f t="shared" si="1"/>
        <v>0</v>
      </c>
      <c r="K17" s="6">
        <f t="shared" si="2"/>
        <v>0</v>
      </c>
      <c r="L17" s="6"/>
      <c r="M17" s="6"/>
      <c r="N17" s="6"/>
      <c r="O17" s="6">
        <f t="shared" si="3"/>
        <v>0</v>
      </c>
    </row>
    <row r="18" spans="1:15" s="11" customFormat="1" ht="18.75" customHeight="1">
      <c r="A18" s="14"/>
      <c r="B18" s="5"/>
      <c r="C18" s="6"/>
      <c r="D18" s="6"/>
      <c r="E18" s="6">
        <f t="shared" si="4"/>
        <v>0</v>
      </c>
      <c r="F18" s="6"/>
      <c r="G18" s="6"/>
      <c r="H18" s="6">
        <f t="shared" si="0"/>
        <v>0</v>
      </c>
      <c r="I18" s="6">
        <f t="shared" si="1"/>
        <v>0</v>
      </c>
      <c r="J18" s="6">
        <f t="shared" si="1"/>
        <v>0</v>
      </c>
      <c r="K18" s="6">
        <f t="shared" si="2"/>
        <v>0</v>
      </c>
      <c r="L18" s="6"/>
      <c r="M18" s="6"/>
      <c r="N18" s="6"/>
      <c r="O18" s="6">
        <f t="shared" si="3"/>
        <v>0</v>
      </c>
    </row>
    <row r="19" spans="1:15" s="11" customFormat="1" ht="18.75" customHeight="1">
      <c r="A19" s="14"/>
      <c r="B19" s="5"/>
      <c r="C19" s="6"/>
      <c r="D19" s="6"/>
      <c r="E19" s="6">
        <f t="shared" si="4"/>
        <v>0</v>
      </c>
      <c r="F19" s="6"/>
      <c r="G19" s="6"/>
      <c r="H19" s="6">
        <f t="shared" si="0"/>
        <v>0</v>
      </c>
      <c r="I19" s="6">
        <f t="shared" si="1"/>
        <v>0</v>
      </c>
      <c r="J19" s="6">
        <f t="shared" si="1"/>
        <v>0</v>
      </c>
      <c r="K19" s="6">
        <f t="shared" si="2"/>
        <v>0</v>
      </c>
      <c r="L19" s="6"/>
      <c r="M19" s="6"/>
      <c r="N19" s="6"/>
      <c r="O19" s="6">
        <f t="shared" si="3"/>
        <v>0</v>
      </c>
    </row>
    <row r="20" spans="1:15" s="11" customFormat="1" ht="18.75" customHeight="1">
      <c r="A20" s="14"/>
      <c r="B20" s="5"/>
      <c r="C20" s="6"/>
      <c r="D20" s="6"/>
      <c r="E20" s="6">
        <f t="shared" si="4"/>
        <v>0</v>
      </c>
      <c r="F20" s="6"/>
      <c r="G20" s="6"/>
      <c r="H20" s="6">
        <f t="shared" si="0"/>
        <v>0</v>
      </c>
      <c r="I20" s="6">
        <f t="shared" si="1"/>
        <v>0</v>
      </c>
      <c r="J20" s="6">
        <f t="shared" si="1"/>
        <v>0</v>
      </c>
      <c r="K20" s="6">
        <f t="shared" si="2"/>
        <v>0</v>
      </c>
      <c r="L20" s="6"/>
      <c r="M20" s="6"/>
      <c r="N20" s="6"/>
      <c r="O20" s="6">
        <f t="shared" si="3"/>
        <v>0</v>
      </c>
    </row>
    <row r="21" spans="1:15" s="11" customFormat="1" ht="18.75" customHeight="1">
      <c r="A21" s="14"/>
      <c r="B21" s="5"/>
      <c r="C21" s="6"/>
      <c r="D21" s="6"/>
      <c r="E21" s="6">
        <f t="shared" si="4"/>
        <v>0</v>
      </c>
      <c r="F21" s="6"/>
      <c r="G21" s="6"/>
      <c r="H21" s="6">
        <f t="shared" si="0"/>
        <v>0</v>
      </c>
      <c r="I21" s="6">
        <f t="shared" si="1"/>
        <v>0</v>
      </c>
      <c r="J21" s="6">
        <f t="shared" si="1"/>
        <v>0</v>
      </c>
      <c r="K21" s="6">
        <f t="shared" si="2"/>
        <v>0</v>
      </c>
      <c r="L21" s="6"/>
      <c r="M21" s="6"/>
      <c r="N21" s="6"/>
      <c r="O21" s="6">
        <f t="shared" si="3"/>
        <v>0</v>
      </c>
    </row>
    <row r="22" spans="1:15" s="11" customFormat="1" ht="18.75" customHeight="1">
      <c r="A22" s="14"/>
      <c r="B22" s="5"/>
      <c r="C22" s="6"/>
      <c r="D22" s="6"/>
      <c r="E22" s="6">
        <f t="shared" si="4"/>
        <v>0</v>
      </c>
      <c r="F22" s="6"/>
      <c r="G22" s="6"/>
      <c r="H22" s="6">
        <f t="shared" si="0"/>
        <v>0</v>
      </c>
      <c r="I22" s="6">
        <f t="shared" si="1"/>
        <v>0</v>
      </c>
      <c r="J22" s="6">
        <f t="shared" si="1"/>
        <v>0</v>
      </c>
      <c r="K22" s="6">
        <f t="shared" si="2"/>
        <v>0</v>
      </c>
      <c r="L22" s="6"/>
      <c r="M22" s="6"/>
      <c r="N22" s="6"/>
      <c r="O22" s="6">
        <f t="shared" si="3"/>
        <v>0</v>
      </c>
    </row>
    <row r="23" spans="1:15" s="11" customFormat="1" ht="18.75" customHeight="1">
      <c r="A23" s="14"/>
      <c r="B23" s="5"/>
      <c r="C23" s="6"/>
      <c r="D23" s="6"/>
      <c r="E23" s="6">
        <f t="shared" si="4"/>
        <v>0</v>
      </c>
      <c r="F23" s="6"/>
      <c r="G23" s="6"/>
      <c r="H23" s="6">
        <f t="shared" si="0"/>
        <v>0</v>
      </c>
      <c r="I23" s="6">
        <f t="shared" si="1"/>
        <v>0</v>
      </c>
      <c r="J23" s="6">
        <f t="shared" si="1"/>
        <v>0</v>
      </c>
      <c r="K23" s="6">
        <f t="shared" si="2"/>
        <v>0</v>
      </c>
      <c r="L23" s="6"/>
      <c r="M23" s="6"/>
      <c r="N23" s="6"/>
      <c r="O23" s="6">
        <f t="shared" si="3"/>
        <v>0</v>
      </c>
    </row>
    <row r="24" spans="1:15" s="11" customFormat="1" ht="18.75" customHeight="1">
      <c r="A24" s="14"/>
      <c r="B24" s="5"/>
      <c r="C24" s="6"/>
      <c r="D24" s="6"/>
      <c r="E24" s="6">
        <f t="shared" si="4"/>
        <v>0</v>
      </c>
      <c r="F24" s="6"/>
      <c r="G24" s="6"/>
      <c r="H24" s="6">
        <f t="shared" si="0"/>
        <v>0</v>
      </c>
      <c r="I24" s="6">
        <f t="shared" si="1"/>
        <v>0</v>
      </c>
      <c r="J24" s="6">
        <f t="shared" si="1"/>
        <v>0</v>
      </c>
      <c r="K24" s="6">
        <f t="shared" si="2"/>
        <v>0</v>
      </c>
      <c r="L24" s="6"/>
      <c r="M24" s="6"/>
      <c r="N24" s="6"/>
      <c r="O24" s="6">
        <f t="shared" si="3"/>
        <v>0</v>
      </c>
    </row>
    <row r="25" spans="1:15" s="11" customFormat="1" ht="18.75" customHeight="1">
      <c r="A25" s="14"/>
      <c r="B25" s="5"/>
      <c r="C25" s="6"/>
      <c r="D25" s="6"/>
      <c r="E25" s="6">
        <f t="shared" si="4"/>
        <v>0</v>
      </c>
      <c r="F25" s="6"/>
      <c r="G25" s="6"/>
      <c r="H25" s="6">
        <f t="shared" si="0"/>
        <v>0</v>
      </c>
      <c r="I25" s="6">
        <f t="shared" si="1"/>
        <v>0</v>
      </c>
      <c r="J25" s="6">
        <f t="shared" si="1"/>
        <v>0</v>
      </c>
      <c r="K25" s="6">
        <f t="shared" si="2"/>
        <v>0</v>
      </c>
      <c r="L25" s="6"/>
      <c r="M25" s="6"/>
      <c r="N25" s="6"/>
      <c r="O25" s="6">
        <f t="shared" si="3"/>
        <v>0</v>
      </c>
    </row>
    <row r="26" spans="1:15" s="11" customFormat="1" ht="18.75" customHeight="1">
      <c r="A26" s="14"/>
      <c r="B26" s="5"/>
      <c r="C26" s="6"/>
      <c r="D26" s="6"/>
      <c r="E26" s="6">
        <f t="shared" si="4"/>
        <v>0</v>
      </c>
      <c r="F26" s="6"/>
      <c r="G26" s="6"/>
      <c r="H26" s="6">
        <f t="shared" si="0"/>
        <v>0</v>
      </c>
      <c r="I26" s="6">
        <f t="shared" si="1"/>
        <v>0</v>
      </c>
      <c r="J26" s="6">
        <f t="shared" si="1"/>
        <v>0</v>
      </c>
      <c r="K26" s="6">
        <f t="shared" si="2"/>
        <v>0</v>
      </c>
      <c r="L26" s="6"/>
      <c r="M26" s="6"/>
      <c r="N26" s="6"/>
      <c r="O26" s="6">
        <f t="shared" si="3"/>
        <v>0</v>
      </c>
    </row>
    <row r="27" spans="1:15" s="11" customFormat="1" ht="18.75" customHeight="1">
      <c r="A27" s="14"/>
      <c r="B27" s="5"/>
      <c r="C27" s="6"/>
      <c r="D27" s="6"/>
      <c r="E27" s="6">
        <f t="shared" si="4"/>
        <v>0</v>
      </c>
      <c r="F27" s="6"/>
      <c r="G27" s="6"/>
      <c r="H27" s="6">
        <f t="shared" si="0"/>
        <v>0</v>
      </c>
      <c r="I27" s="6">
        <f t="shared" si="1"/>
        <v>0</v>
      </c>
      <c r="J27" s="6">
        <f t="shared" si="1"/>
        <v>0</v>
      </c>
      <c r="K27" s="6">
        <f t="shared" si="2"/>
        <v>0</v>
      </c>
      <c r="L27" s="6"/>
      <c r="M27" s="6"/>
      <c r="N27" s="6"/>
      <c r="O27" s="6">
        <f t="shared" si="3"/>
        <v>0</v>
      </c>
    </row>
    <row r="28" spans="1:15" s="11" customFormat="1" ht="18.75" customHeight="1">
      <c r="A28" s="14"/>
      <c r="B28" s="5"/>
      <c r="C28" s="6"/>
      <c r="D28" s="6"/>
      <c r="E28" s="6">
        <f t="shared" si="4"/>
        <v>0</v>
      </c>
      <c r="F28" s="6"/>
      <c r="G28" s="6"/>
      <c r="H28" s="6">
        <f t="shared" si="0"/>
        <v>0</v>
      </c>
      <c r="I28" s="6">
        <f t="shared" si="1"/>
        <v>0</v>
      </c>
      <c r="J28" s="6">
        <f t="shared" si="1"/>
        <v>0</v>
      </c>
      <c r="K28" s="6">
        <f t="shared" si="2"/>
        <v>0</v>
      </c>
      <c r="L28" s="6"/>
      <c r="M28" s="6"/>
      <c r="N28" s="6"/>
      <c r="O28" s="6">
        <f t="shared" si="3"/>
        <v>0</v>
      </c>
    </row>
    <row r="29" spans="1:15" s="11" customFormat="1" ht="18.75" customHeight="1">
      <c r="A29" s="14"/>
      <c r="B29" s="5"/>
      <c r="C29" s="6"/>
      <c r="D29" s="6"/>
      <c r="E29" s="6">
        <f t="shared" si="4"/>
        <v>0</v>
      </c>
      <c r="F29" s="6"/>
      <c r="G29" s="6"/>
      <c r="H29" s="6">
        <f t="shared" si="0"/>
        <v>0</v>
      </c>
      <c r="I29" s="6">
        <f t="shared" si="1"/>
        <v>0</v>
      </c>
      <c r="J29" s="6">
        <f t="shared" si="1"/>
        <v>0</v>
      </c>
      <c r="K29" s="6">
        <f t="shared" si="2"/>
        <v>0</v>
      </c>
      <c r="L29" s="6"/>
      <c r="M29" s="6"/>
      <c r="N29" s="6"/>
      <c r="O29" s="6">
        <f t="shared" si="3"/>
        <v>0</v>
      </c>
    </row>
    <row r="30" spans="1:15" s="11" customFormat="1" ht="18.75" customHeight="1">
      <c r="A30" s="14"/>
      <c r="B30" s="5"/>
      <c r="C30" s="6"/>
      <c r="D30" s="6"/>
      <c r="E30" s="6">
        <f t="shared" si="4"/>
        <v>0</v>
      </c>
      <c r="F30" s="6"/>
      <c r="G30" s="6"/>
      <c r="H30" s="6">
        <f t="shared" si="0"/>
        <v>0</v>
      </c>
      <c r="I30" s="6">
        <f t="shared" si="1"/>
        <v>0</v>
      </c>
      <c r="J30" s="6">
        <f t="shared" si="1"/>
        <v>0</v>
      </c>
      <c r="K30" s="6">
        <f t="shared" si="2"/>
        <v>0</v>
      </c>
      <c r="L30" s="6"/>
      <c r="M30" s="6"/>
      <c r="N30" s="6"/>
      <c r="O30" s="6">
        <f t="shared" si="3"/>
        <v>0</v>
      </c>
    </row>
    <row r="31" spans="1:15" s="11" customFormat="1" ht="18.75" customHeight="1">
      <c r="A31" s="14"/>
      <c r="B31" s="5"/>
      <c r="C31" s="6"/>
      <c r="D31" s="6"/>
      <c r="E31" s="6">
        <f t="shared" si="4"/>
        <v>0</v>
      </c>
      <c r="F31" s="6"/>
      <c r="G31" s="6"/>
      <c r="H31" s="6">
        <f t="shared" si="0"/>
        <v>0</v>
      </c>
      <c r="I31" s="6">
        <f t="shared" si="1"/>
        <v>0</v>
      </c>
      <c r="J31" s="6">
        <f t="shared" si="1"/>
        <v>0</v>
      </c>
      <c r="K31" s="6">
        <f t="shared" si="2"/>
        <v>0</v>
      </c>
      <c r="L31" s="6"/>
      <c r="M31" s="6"/>
      <c r="N31" s="6"/>
      <c r="O31" s="6">
        <f t="shared" si="3"/>
        <v>0</v>
      </c>
    </row>
    <row r="32" spans="1:15" s="11" customFormat="1" ht="18.75" customHeight="1">
      <c r="A32" s="14"/>
      <c r="B32" s="5"/>
      <c r="C32" s="6"/>
      <c r="D32" s="6"/>
      <c r="E32" s="6">
        <f t="shared" si="4"/>
        <v>0</v>
      </c>
      <c r="F32" s="6"/>
      <c r="G32" s="6"/>
      <c r="H32" s="6">
        <f t="shared" si="0"/>
        <v>0</v>
      </c>
      <c r="I32" s="6">
        <f t="shared" si="1"/>
        <v>0</v>
      </c>
      <c r="J32" s="6">
        <f t="shared" si="1"/>
        <v>0</v>
      </c>
      <c r="K32" s="6">
        <f t="shared" si="2"/>
        <v>0</v>
      </c>
      <c r="L32" s="6"/>
      <c r="M32" s="6"/>
      <c r="N32" s="6"/>
      <c r="O32" s="6">
        <f t="shared" si="3"/>
        <v>0</v>
      </c>
    </row>
    <row r="33" spans="1:15" s="11" customFormat="1" ht="18.75" customHeight="1">
      <c r="A33" s="14"/>
      <c r="B33" s="5"/>
      <c r="C33" s="6"/>
      <c r="D33" s="6"/>
      <c r="E33" s="6">
        <f t="shared" si="4"/>
        <v>0</v>
      </c>
      <c r="F33" s="6"/>
      <c r="G33" s="6"/>
      <c r="H33" s="6">
        <f t="shared" si="0"/>
        <v>0</v>
      </c>
      <c r="I33" s="6">
        <f t="shared" si="1"/>
        <v>0</v>
      </c>
      <c r="J33" s="6">
        <f t="shared" si="1"/>
        <v>0</v>
      </c>
      <c r="K33" s="6">
        <f t="shared" si="2"/>
        <v>0</v>
      </c>
      <c r="L33" s="6"/>
      <c r="M33" s="6"/>
      <c r="N33" s="6"/>
      <c r="O33" s="6">
        <f t="shared" si="3"/>
        <v>0</v>
      </c>
    </row>
    <row r="34" spans="1:15" s="11" customFormat="1" ht="18.75" customHeight="1">
      <c r="A34" s="14"/>
      <c r="B34" s="5"/>
      <c r="C34" s="6"/>
      <c r="D34" s="6"/>
      <c r="E34" s="6">
        <f t="shared" si="4"/>
        <v>0</v>
      </c>
      <c r="F34" s="6"/>
      <c r="G34" s="6"/>
      <c r="H34" s="6">
        <f t="shared" si="0"/>
        <v>0</v>
      </c>
      <c r="I34" s="6">
        <f t="shared" si="1"/>
        <v>0</v>
      </c>
      <c r="J34" s="6">
        <f t="shared" si="1"/>
        <v>0</v>
      </c>
      <c r="K34" s="6">
        <f t="shared" si="2"/>
        <v>0</v>
      </c>
      <c r="L34" s="6"/>
      <c r="M34" s="6"/>
      <c r="N34" s="6"/>
      <c r="O34" s="6">
        <f t="shared" si="3"/>
        <v>0</v>
      </c>
    </row>
    <row r="35" spans="1:15" s="11" customFormat="1" ht="18.75" customHeight="1">
      <c r="A35" s="14"/>
      <c r="B35" s="5"/>
      <c r="C35" s="6"/>
      <c r="D35" s="6"/>
      <c r="E35" s="6">
        <f t="shared" si="4"/>
        <v>0</v>
      </c>
      <c r="F35" s="6"/>
      <c r="G35" s="6"/>
      <c r="H35" s="6">
        <f t="shared" si="0"/>
        <v>0</v>
      </c>
      <c r="I35" s="6">
        <f t="shared" si="1"/>
        <v>0</v>
      </c>
      <c r="J35" s="6">
        <f t="shared" si="1"/>
        <v>0</v>
      </c>
      <c r="K35" s="6">
        <f t="shared" si="2"/>
        <v>0</v>
      </c>
      <c r="L35" s="6"/>
      <c r="M35" s="6"/>
      <c r="N35" s="6"/>
      <c r="O35" s="6">
        <f t="shared" si="3"/>
        <v>0</v>
      </c>
    </row>
    <row r="36" spans="1:15" s="11" customFormat="1" ht="18.75" customHeight="1">
      <c r="A36" s="14"/>
      <c r="B36" s="5"/>
      <c r="C36" s="6"/>
      <c r="D36" s="6"/>
      <c r="E36" s="6">
        <f t="shared" si="4"/>
        <v>0</v>
      </c>
      <c r="F36" s="6"/>
      <c r="G36" s="6"/>
      <c r="H36" s="6">
        <f t="shared" si="0"/>
        <v>0</v>
      </c>
      <c r="I36" s="6">
        <f t="shared" si="1"/>
        <v>0</v>
      </c>
      <c r="J36" s="6">
        <f t="shared" si="1"/>
        <v>0</v>
      </c>
      <c r="K36" s="6">
        <f t="shared" si="2"/>
        <v>0</v>
      </c>
      <c r="L36" s="6"/>
      <c r="M36" s="6"/>
      <c r="N36" s="6"/>
      <c r="O36" s="6">
        <f t="shared" si="3"/>
        <v>0</v>
      </c>
    </row>
    <row r="37" spans="1:15" s="11" customFormat="1" ht="18.75" customHeight="1">
      <c r="A37" s="14"/>
      <c r="B37" s="5"/>
      <c r="C37" s="6"/>
      <c r="D37" s="6"/>
      <c r="E37" s="6">
        <f t="shared" si="4"/>
        <v>0</v>
      </c>
      <c r="F37" s="6"/>
      <c r="G37" s="6"/>
      <c r="H37" s="6">
        <f t="shared" si="0"/>
        <v>0</v>
      </c>
      <c r="I37" s="6">
        <f t="shared" si="1"/>
        <v>0</v>
      </c>
      <c r="J37" s="6">
        <f t="shared" si="1"/>
        <v>0</v>
      </c>
      <c r="K37" s="6">
        <f t="shared" si="2"/>
        <v>0</v>
      </c>
      <c r="L37" s="6"/>
      <c r="M37" s="6"/>
      <c r="N37" s="6"/>
      <c r="O37" s="6">
        <f t="shared" si="3"/>
        <v>0</v>
      </c>
    </row>
    <row r="38" spans="1:15" s="11" customFormat="1" ht="18.75" customHeight="1">
      <c r="A38" s="14"/>
      <c r="B38" s="5"/>
      <c r="C38" s="6"/>
      <c r="D38" s="6"/>
      <c r="E38" s="6">
        <f t="shared" ref="E38" si="5">SUM(C38:D38)</f>
        <v>0</v>
      </c>
      <c r="F38" s="6"/>
      <c r="G38" s="6"/>
      <c r="H38" s="6">
        <f t="shared" ref="H38" si="6">SUM(F38:G38)</f>
        <v>0</v>
      </c>
      <c r="I38" s="6">
        <f t="shared" ref="I38" si="7">C38+F38</f>
        <v>0</v>
      </c>
      <c r="J38" s="6">
        <f t="shared" ref="J38" si="8">D38+G38</f>
        <v>0</v>
      </c>
      <c r="K38" s="6">
        <f t="shared" ref="K38" si="9">SUM(I38:J38)</f>
        <v>0</v>
      </c>
      <c r="L38" s="6"/>
      <c r="M38" s="6"/>
      <c r="N38" s="6"/>
      <c r="O38" s="6">
        <f t="shared" ref="O38" si="10">SUM(L38:N38)</f>
        <v>0</v>
      </c>
    </row>
    <row r="39" spans="1:15" s="11" customFormat="1" ht="18.75" customHeight="1">
      <c r="A39" s="14"/>
      <c r="B39" s="5"/>
      <c r="C39" s="6"/>
      <c r="D39" s="6"/>
      <c r="E39" s="6">
        <f t="shared" si="4"/>
        <v>0</v>
      </c>
      <c r="F39" s="6"/>
      <c r="G39" s="6"/>
      <c r="H39" s="6">
        <f t="shared" si="0"/>
        <v>0</v>
      </c>
      <c r="I39" s="6">
        <f t="shared" si="1"/>
        <v>0</v>
      </c>
      <c r="J39" s="6">
        <f t="shared" si="1"/>
        <v>0</v>
      </c>
      <c r="K39" s="6">
        <f t="shared" si="2"/>
        <v>0</v>
      </c>
      <c r="L39" s="6"/>
      <c r="M39" s="6"/>
      <c r="N39" s="6"/>
      <c r="O39" s="6">
        <f t="shared" si="3"/>
        <v>0</v>
      </c>
    </row>
    <row r="40" spans="1:15" s="11" customFormat="1" ht="18.75" customHeight="1">
      <c r="A40" s="14"/>
      <c r="B40" s="5"/>
      <c r="C40" s="6"/>
      <c r="D40" s="6"/>
      <c r="E40" s="6">
        <f t="shared" si="4"/>
        <v>0</v>
      </c>
      <c r="F40" s="6"/>
      <c r="G40" s="6"/>
      <c r="H40" s="6">
        <f t="shared" si="0"/>
        <v>0</v>
      </c>
      <c r="I40" s="6">
        <f t="shared" si="1"/>
        <v>0</v>
      </c>
      <c r="J40" s="6">
        <f t="shared" si="1"/>
        <v>0</v>
      </c>
      <c r="K40" s="6">
        <f t="shared" si="2"/>
        <v>0</v>
      </c>
      <c r="L40" s="6"/>
      <c r="M40" s="6"/>
      <c r="N40" s="6"/>
      <c r="O40" s="6">
        <f t="shared" si="3"/>
        <v>0</v>
      </c>
    </row>
    <row r="41" spans="1:15" s="11" customFormat="1" ht="18.75" customHeight="1">
      <c r="A41" s="14"/>
      <c r="B41" s="5"/>
      <c r="C41" s="6"/>
      <c r="D41" s="6"/>
      <c r="E41" s="6">
        <f t="shared" si="4"/>
        <v>0</v>
      </c>
      <c r="F41" s="6"/>
      <c r="G41" s="6"/>
      <c r="H41" s="6">
        <f t="shared" si="0"/>
        <v>0</v>
      </c>
      <c r="I41" s="6">
        <f t="shared" si="1"/>
        <v>0</v>
      </c>
      <c r="J41" s="6">
        <f t="shared" si="1"/>
        <v>0</v>
      </c>
      <c r="K41" s="6">
        <f t="shared" si="2"/>
        <v>0</v>
      </c>
      <c r="L41" s="6"/>
      <c r="M41" s="6"/>
      <c r="N41" s="6"/>
      <c r="O41" s="6">
        <f t="shared" si="3"/>
        <v>0</v>
      </c>
    </row>
    <row r="42" spans="1:15" s="11" customFormat="1" ht="18.75" customHeight="1">
      <c r="A42" s="14"/>
      <c r="B42" s="5"/>
      <c r="C42" s="6"/>
      <c r="D42" s="6"/>
      <c r="E42" s="6">
        <f t="shared" si="4"/>
        <v>0</v>
      </c>
      <c r="F42" s="6"/>
      <c r="G42" s="6"/>
      <c r="H42" s="6">
        <f t="shared" si="0"/>
        <v>0</v>
      </c>
      <c r="I42" s="6">
        <f t="shared" si="1"/>
        <v>0</v>
      </c>
      <c r="J42" s="6">
        <f t="shared" si="1"/>
        <v>0</v>
      </c>
      <c r="K42" s="6">
        <f t="shared" si="2"/>
        <v>0</v>
      </c>
      <c r="L42" s="6"/>
      <c r="M42" s="6"/>
      <c r="N42" s="6"/>
      <c r="O42" s="6">
        <f t="shared" si="3"/>
        <v>0</v>
      </c>
    </row>
    <row r="43" spans="1:15" s="11" customFormat="1" ht="18.75" customHeight="1">
      <c r="A43" s="14"/>
      <c r="B43" s="5"/>
      <c r="C43" s="6"/>
      <c r="D43" s="6"/>
      <c r="E43" s="6">
        <f t="shared" si="4"/>
        <v>0</v>
      </c>
      <c r="F43" s="6"/>
      <c r="G43" s="6"/>
      <c r="H43" s="6">
        <f t="shared" si="0"/>
        <v>0</v>
      </c>
      <c r="I43" s="6">
        <f t="shared" si="1"/>
        <v>0</v>
      </c>
      <c r="J43" s="6">
        <f t="shared" si="1"/>
        <v>0</v>
      </c>
      <c r="K43" s="6">
        <f t="shared" si="2"/>
        <v>0</v>
      </c>
      <c r="L43" s="6"/>
      <c r="M43" s="6"/>
      <c r="N43" s="6"/>
      <c r="O43" s="6">
        <f t="shared" si="3"/>
        <v>0</v>
      </c>
    </row>
    <row r="44" spans="1:15" s="11" customFormat="1" ht="18.75" customHeight="1">
      <c r="A44" s="20" t="s">
        <v>2</v>
      </c>
      <c r="B44" s="20"/>
      <c r="C44" s="8">
        <f t="shared" ref="C44:O44" si="11">SUM(C6:C43)</f>
        <v>1903</v>
      </c>
      <c r="D44" s="8">
        <f t="shared" si="11"/>
        <v>4</v>
      </c>
      <c r="E44" s="8">
        <f t="shared" si="11"/>
        <v>1907</v>
      </c>
      <c r="F44" s="8">
        <f t="shared" si="11"/>
        <v>2126</v>
      </c>
      <c r="G44" s="8">
        <f t="shared" si="11"/>
        <v>10</v>
      </c>
      <c r="H44" s="8">
        <f t="shared" si="11"/>
        <v>2136</v>
      </c>
      <c r="I44" s="8">
        <f t="shared" si="11"/>
        <v>4029</v>
      </c>
      <c r="J44" s="8">
        <f t="shared" si="11"/>
        <v>14</v>
      </c>
      <c r="K44" s="8">
        <f t="shared" si="11"/>
        <v>4043</v>
      </c>
      <c r="L44" s="8">
        <f t="shared" si="11"/>
        <v>1445</v>
      </c>
      <c r="M44" s="8">
        <f t="shared" si="11"/>
        <v>0</v>
      </c>
      <c r="N44" s="8">
        <f t="shared" si="11"/>
        <v>8</v>
      </c>
      <c r="O44" s="8">
        <f t="shared" si="11"/>
        <v>1453</v>
      </c>
    </row>
    <row r="45" spans="1:15" s="11" customFormat="1" ht="12"/>
  </sheetData>
  <mergeCells count="11">
    <mergeCell ref="A44:B44"/>
    <mergeCell ref="A4:B5"/>
    <mergeCell ref="C4:E4"/>
    <mergeCell ref="F4:H4"/>
    <mergeCell ref="I4:K4"/>
    <mergeCell ref="L4:O4"/>
    <mergeCell ref="A1:O1"/>
    <mergeCell ref="A2:O2"/>
    <mergeCell ref="F3:G3"/>
    <mergeCell ref="I3:J3"/>
    <mergeCell ref="N3:O3"/>
  </mergeCells>
  <phoneticPr fontId="2"/>
  <printOptions horizontalCentered="1" verticalCentered="1"/>
  <pageMargins left="0.16" right="0" top="0" bottom="0" header="0.511811023622047" footer="0.511811023622047"/>
  <pageSetup paperSize="9" scale="92" orientation="portrait" r:id="rId1"/>
  <headerFooter alignWithMargins="0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zoomScaleNormal="100" workbookViewId="0">
      <selection sqref="A1:O1"/>
    </sheetView>
  </sheetViews>
  <sheetFormatPr defaultRowHeight="13.5"/>
  <cols>
    <col min="1" max="1" width="5.875" style="9" bestFit="1" customWidth="1"/>
    <col min="2" max="2" width="12.25" style="9" bestFit="1" customWidth="1"/>
    <col min="3" max="15" width="7.125" style="9" customWidth="1"/>
    <col min="16" max="16384" width="9" style="9"/>
  </cols>
  <sheetData>
    <row r="1" spans="1:15" ht="21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1" customHeight="1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1" t="s">
        <v>23</v>
      </c>
      <c r="B3" s="1"/>
      <c r="C3" s="2"/>
      <c r="D3" s="2"/>
      <c r="E3" s="3"/>
      <c r="F3" s="27"/>
      <c r="G3" s="27"/>
      <c r="H3" s="3"/>
      <c r="I3" s="27"/>
      <c r="J3" s="27"/>
      <c r="K3" s="3" t="s">
        <v>21</v>
      </c>
      <c r="L3" s="3"/>
      <c r="M3" s="3"/>
      <c r="N3" s="23" t="s">
        <v>5</v>
      </c>
      <c r="O3" s="23"/>
    </row>
    <row r="4" spans="1:15" s="10" customFormat="1" ht="13.5" customHeight="1">
      <c r="A4" s="16" t="s">
        <v>0</v>
      </c>
      <c r="B4" s="17"/>
      <c r="C4" s="24" t="s">
        <v>20</v>
      </c>
      <c r="D4" s="25"/>
      <c r="E4" s="26"/>
      <c r="F4" s="24" t="s">
        <v>7</v>
      </c>
      <c r="G4" s="25"/>
      <c r="H4" s="26"/>
      <c r="I4" s="24" t="s">
        <v>10</v>
      </c>
      <c r="J4" s="25"/>
      <c r="K4" s="26"/>
      <c r="L4" s="24" t="s">
        <v>11</v>
      </c>
      <c r="M4" s="25"/>
      <c r="N4" s="25"/>
      <c r="O4" s="26"/>
    </row>
    <row r="5" spans="1:15" s="10" customFormat="1" ht="12">
      <c r="A5" s="18"/>
      <c r="B5" s="19"/>
      <c r="C5" s="4" t="s">
        <v>6</v>
      </c>
      <c r="D5" s="7" t="s">
        <v>9</v>
      </c>
      <c r="E5" s="7" t="s">
        <v>8</v>
      </c>
      <c r="F5" s="4" t="s">
        <v>6</v>
      </c>
      <c r="G5" s="7" t="s">
        <v>9</v>
      </c>
      <c r="H5" s="7" t="s">
        <v>8</v>
      </c>
      <c r="I5" s="4" t="s">
        <v>6</v>
      </c>
      <c r="J5" s="7" t="s">
        <v>9</v>
      </c>
      <c r="K5" s="7" t="s">
        <v>8</v>
      </c>
      <c r="L5" s="7" t="s">
        <v>6</v>
      </c>
      <c r="M5" s="7" t="s">
        <v>9</v>
      </c>
      <c r="N5" s="7" t="s">
        <v>12</v>
      </c>
      <c r="O5" s="7" t="s">
        <v>1</v>
      </c>
    </row>
    <row r="6" spans="1:15" s="11" customFormat="1" ht="18.75" customHeight="1">
      <c r="A6" s="7" t="s">
        <v>208</v>
      </c>
      <c r="B6" s="5" t="s">
        <v>209</v>
      </c>
      <c r="C6" s="6">
        <v>153</v>
      </c>
      <c r="D6" s="6">
        <v>1</v>
      </c>
      <c r="E6" s="6">
        <f>SUM(C6:D6)</f>
        <v>154</v>
      </c>
      <c r="F6" s="6">
        <v>167</v>
      </c>
      <c r="G6" s="6">
        <v>0</v>
      </c>
      <c r="H6" s="6">
        <f>SUM(F6:G6)</f>
        <v>167</v>
      </c>
      <c r="I6" s="6">
        <f>C6+F6</f>
        <v>320</v>
      </c>
      <c r="J6" s="6">
        <f>D6+G6</f>
        <v>1</v>
      </c>
      <c r="K6" s="6">
        <f>SUM(I6:J6)</f>
        <v>321</v>
      </c>
      <c r="L6" s="6">
        <v>124</v>
      </c>
      <c r="M6" s="6">
        <v>1</v>
      </c>
      <c r="N6" s="6">
        <v>0</v>
      </c>
      <c r="O6" s="6">
        <f>SUM(L6:N6)</f>
        <v>125</v>
      </c>
    </row>
    <row r="7" spans="1:15" s="11" customFormat="1" ht="18.75" customHeight="1">
      <c r="A7" s="7" t="s">
        <v>210</v>
      </c>
      <c r="B7" s="5" t="s">
        <v>211</v>
      </c>
      <c r="C7" s="6">
        <v>223</v>
      </c>
      <c r="D7" s="6">
        <v>0</v>
      </c>
      <c r="E7" s="6">
        <f>SUM(C7:D7)</f>
        <v>223</v>
      </c>
      <c r="F7" s="6">
        <v>234</v>
      </c>
      <c r="G7" s="6">
        <v>0</v>
      </c>
      <c r="H7" s="6">
        <f t="shared" ref="H7:H43" si="0">SUM(F7:G7)</f>
        <v>234</v>
      </c>
      <c r="I7" s="6">
        <f t="shared" ref="I7:J43" si="1">C7+F7</f>
        <v>457</v>
      </c>
      <c r="J7" s="6">
        <f t="shared" si="1"/>
        <v>0</v>
      </c>
      <c r="K7" s="6">
        <f t="shared" ref="K7:K43" si="2">SUM(I7:J7)</f>
        <v>457</v>
      </c>
      <c r="L7" s="6">
        <v>164</v>
      </c>
      <c r="M7" s="6">
        <v>0</v>
      </c>
      <c r="N7" s="6">
        <v>0</v>
      </c>
      <c r="O7" s="6">
        <f t="shared" ref="O7:O43" si="3">SUM(L7:N7)</f>
        <v>164</v>
      </c>
    </row>
    <row r="8" spans="1:15" s="11" customFormat="1" ht="18.75" customHeight="1">
      <c r="A8" s="7" t="s">
        <v>212</v>
      </c>
      <c r="B8" s="5" t="s">
        <v>213</v>
      </c>
      <c r="C8" s="6">
        <v>197</v>
      </c>
      <c r="D8" s="6">
        <v>0</v>
      </c>
      <c r="E8" s="6">
        <f t="shared" ref="E8:E43" si="4">SUM(C8:D8)</f>
        <v>197</v>
      </c>
      <c r="F8" s="6">
        <v>194</v>
      </c>
      <c r="G8" s="6">
        <v>1</v>
      </c>
      <c r="H8" s="6">
        <f t="shared" si="0"/>
        <v>195</v>
      </c>
      <c r="I8" s="6">
        <f t="shared" si="1"/>
        <v>391</v>
      </c>
      <c r="J8" s="6">
        <f t="shared" si="1"/>
        <v>1</v>
      </c>
      <c r="K8" s="6">
        <f t="shared" si="2"/>
        <v>392</v>
      </c>
      <c r="L8" s="6">
        <v>142</v>
      </c>
      <c r="M8" s="6">
        <v>0</v>
      </c>
      <c r="N8" s="6">
        <v>1</v>
      </c>
      <c r="O8" s="6">
        <f t="shared" si="3"/>
        <v>143</v>
      </c>
    </row>
    <row r="9" spans="1:15" s="11" customFormat="1" ht="18.75" customHeight="1">
      <c r="A9" s="7" t="s">
        <v>214</v>
      </c>
      <c r="B9" s="5" t="s">
        <v>215</v>
      </c>
      <c r="C9" s="6">
        <v>61</v>
      </c>
      <c r="D9" s="6">
        <v>0</v>
      </c>
      <c r="E9" s="6">
        <f t="shared" si="4"/>
        <v>61</v>
      </c>
      <c r="F9" s="6">
        <v>66</v>
      </c>
      <c r="G9" s="6">
        <v>0</v>
      </c>
      <c r="H9" s="6">
        <f t="shared" si="0"/>
        <v>66</v>
      </c>
      <c r="I9" s="6">
        <f t="shared" si="1"/>
        <v>127</v>
      </c>
      <c r="J9" s="6">
        <f t="shared" si="1"/>
        <v>0</v>
      </c>
      <c r="K9" s="6">
        <f t="shared" si="2"/>
        <v>127</v>
      </c>
      <c r="L9" s="6">
        <v>45</v>
      </c>
      <c r="M9" s="6">
        <v>0</v>
      </c>
      <c r="N9" s="6">
        <v>0</v>
      </c>
      <c r="O9" s="6">
        <f t="shared" si="3"/>
        <v>45</v>
      </c>
    </row>
    <row r="10" spans="1:15" s="11" customFormat="1" ht="18.75" customHeight="1">
      <c r="A10" s="7" t="s">
        <v>216</v>
      </c>
      <c r="B10" s="5" t="s">
        <v>217</v>
      </c>
      <c r="C10" s="6">
        <v>203</v>
      </c>
      <c r="D10" s="6">
        <v>0</v>
      </c>
      <c r="E10" s="6">
        <f t="shared" si="4"/>
        <v>203</v>
      </c>
      <c r="F10" s="6">
        <v>211</v>
      </c>
      <c r="G10" s="6">
        <v>1</v>
      </c>
      <c r="H10" s="6">
        <f t="shared" si="0"/>
        <v>212</v>
      </c>
      <c r="I10" s="6">
        <f t="shared" si="1"/>
        <v>414</v>
      </c>
      <c r="J10" s="6">
        <f t="shared" si="1"/>
        <v>1</v>
      </c>
      <c r="K10" s="6">
        <f t="shared" si="2"/>
        <v>415</v>
      </c>
      <c r="L10" s="6">
        <v>167</v>
      </c>
      <c r="M10" s="6">
        <v>0</v>
      </c>
      <c r="N10" s="6">
        <v>1</v>
      </c>
      <c r="O10" s="6">
        <f t="shared" si="3"/>
        <v>168</v>
      </c>
    </row>
    <row r="11" spans="1:15" s="11" customFormat="1" ht="18.75" customHeight="1">
      <c r="A11" s="7" t="s">
        <v>218</v>
      </c>
      <c r="B11" s="5" t="s">
        <v>219</v>
      </c>
      <c r="C11" s="6">
        <v>70</v>
      </c>
      <c r="D11" s="6">
        <v>0</v>
      </c>
      <c r="E11" s="6">
        <f t="shared" si="4"/>
        <v>70</v>
      </c>
      <c r="F11" s="6">
        <v>68</v>
      </c>
      <c r="G11" s="6">
        <v>0</v>
      </c>
      <c r="H11" s="6">
        <f t="shared" si="0"/>
        <v>68</v>
      </c>
      <c r="I11" s="6">
        <f t="shared" si="1"/>
        <v>138</v>
      </c>
      <c r="J11" s="6">
        <f t="shared" si="1"/>
        <v>0</v>
      </c>
      <c r="K11" s="6">
        <f t="shared" si="2"/>
        <v>138</v>
      </c>
      <c r="L11" s="6">
        <v>50</v>
      </c>
      <c r="M11" s="6">
        <v>0</v>
      </c>
      <c r="N11" s="6">
        <v>0</v>
      </c>
      <c r="O11" s="6">
        <f t="shared" si="3"/>
        <v>50</v>
      </c>
    </row>
    <row r="12" spans="1:15" s="11" customFormat="1" ht="18.75" customHeight="1">
      <c r="A12" s="7" t="s">
        <v>220</v>
      </c>
      <c r="B12" s="5" t="s">
        <v>221</v>
      </c>
      <c r="C12" s="6">
        <v>65</v>
      </c>
      <c r="D12" s="6">
        <v>0</v>
      </c>
      <c r="E12" s="6">
        <f t="shared" si="4"/>
        <v>65</v>
      </c>
      <c r="F12" s="6">
        <v>56</v>
      </c>
      <c r="G12" s="6">
        <v>0</v>
      </c>
      <c r="H12" s="6">
        <f t="shared" si="0"/>
        <v>56</v>
      </c>
      <c r="I12" s="6">
        <f t="shared" si="1"/>
        <v>121</v>
      </c>
      <c r="J12" s="6">
        <f t="shared" si="1"/>
        <v>0</v>
      </c>
      <c r="K12" s="6">
        <f t="shared" si="2"/>
        <v>121</v>
      </c>
      <c r="L12" s="6">
        <v>33</v>
      </c>
      <c r="M12" s="6">
        <v>0</v>
      </c>
      <c r="N12" s="6">
        <v>0</v>
      </c>
      <c r="O12" s="6">
        <f t="shared" si="3"/>
        <v>33</v>
      </c>
    </row>
    <row r="13" spans="1:15" s="11" customFormat="1" ht="18.75" customHeight="1">
      <c r="A13" s="7" t="s">
        <v>222</v>
      </c>
      <c r="B13" s="5" t="s">
        <v>223</v>
      </c>
      <c r="C13" s="6">
        <v>241</v>
      </c>
      <c r="D13" s="6">
        <v>0</v>
      </c>
      <c r="E13" s="6">
        <f t="shared" si="4"/>
        <v>241</v>
      </c>
      <c r="F13" s="6">
        <v>241</v>
      </c>
      <c r="G13" s="6">
        <v>1</v>
      </c>
      <c r="H13" s="6">
        <f t="shared" si="0"/>
        <v>242</v>
      </c>
      <c r="I13" s="6">
        <f t="shared" si="1"/>
        <v>482</v>
      </c>
      <c r="J13" s="6">
        <f t="shared" si="1"/>
        <v>1</v>
      </c>
      <c r="K13" s="6">
        <f t="shared" si="2"/>
        <v>483</v>
      </c>
      <c r="L13" s="6">
        <v>163</v>
      </c>
      <c r="M13" s="6">
        <v>0</v>
      </c>
      <c r="N13" s="6">
        <v>1</v>
      </c>
      <c r="O13" s="6">
        <f t="shared" si="3"/>
        <v>164</v>
      </c>
    </row>
    <row r="14" spans="1:15" s="11" customFormat="1" ht="18.75" customHeight="1">
      <c r="A14" s="7" t="s">
        <v>224</v>
      </c>
      <c r="B14" s="5" t="s">
        <v>225</v>
      </c>
      <c r="C14" s="6">
        <v>100</v>
      </c>
      <c r="D14" s="6">
        <v>0</v>
      </c>
      <c r="E14" s="6">
        <f t="shared" si="4"/>
        <v>100</v>
      </c>
      <c r="F14" s="6">
        <v>102</v>
      </c>
      <c r="G14" s="6">
        <v>0</v>
      </c>
      <c r="H14" s="6">
        <f t="shared" si="0"/>
        <v>102</v>
      </c>
      <c r="I14" s="6">
        <f t="shared" si="1"/>
        <v>202</v>
      </c>
      <c r="J14" s="6">
        <f t="shared" si="1"/>
        <v>0</v>
      </c>
      <c r="K14" s="6">
        <f t="shared" si="2"/>
        <v>202</v>
      </c>
      <c r="L14" s="6">
        <v>67</v>
      </c>
      <c r="M14" s="6">
        <v>0</v>
      </c>
      <c r="N14" s="6">
        <v>0</v>
      </c>
      <c r="O14" s="6">
        <f t="shared" si="3"/>
        <v>67</v>
      </c>
    </row>
    <row r="15" spans="1:15" s="11" customFormat="1" ht="18.75" customHeight="1">
      <c r="A15" s="7" t="s">
        <v>226</v>
      </c>
      <c r="B15" s="5" t="s">
        <v>227</v>
      </c>
      <c r="C15" s="6">
        <v>154</v>
      </c>
      <c r="D15" s="6">
        <v>0</v>
      </c>
      <c r="E15" s="6">
        <f t="shared" si="4"/>
        <v>154</v>
      </c>
      <c r="F15" s="6">
        <v>214</v>
      </c>
      <c r="G15" s="6">
        <v>1</v>
      </c>
      <c r="H15" s="6">
        <f t="shared" si="0"/>
        <v>215</v>
      </c>
      <c r="I15" s="6">
        <f t="shared" si="1"/>
        <v>368</v>
      </c>
      <c r="J15" s="6">
        <f t="shared" si="1"/>
        <v>1</v>
      </c>
      <c r="K15" s="6">
        <f t="shared" si="2"/>
        <v>369</v>
      </c>
      <c r="L15" s="6">
        <v>277</v>
      </c>
      <c r="M15" s="6">
        <v>0</v>
      </c>
      <c r="N15" s="6">
        <v>1</v>
      </c>
      <c r="O15" s="6">
        <f t="shared" si="3"/>
        <v>278</v>
      </c>
    </row>
    <row r="16" spans="1:15" s="11" customFormat="1" ht="18.75" customHeight="1">
      <c r="A16" s="7" t="s">
        <v>228</v>
      </c>
      <c r="B16" s="5" t="s">
        <v>229</v>
      </c>
      <c r="C16" s="6">
        <v>84</v>
      </c>
      <c r="D16" s="6">
        <v>0</v>
      </c>
      <c r="E16" s="6">
        <f t="shared" si="4"/>
        <v>84</v>
      </c>
      <c r="F16" s="6">
        <v>82</v>
      </c>
      <c r="G16" s="6">
        <v>0</v>
      </c>
      <c r="H16" s="6">
        <f t="shared" si="0"/>
        <v>82</v>
      </c>
      <c r="I16" s="6">
        <f t="shared" si="1"/>
        <v>166</v>
      </c>
      <c r="J16" s="6">
        <f t="shared" si="1"/>
        <v>0</v>
      </c>
      <c r="K16" s="6">
        <f t="shared" si="2"/>
        <v>166</v>
      </c>
      <c r="L16" s="6">
        <v>57</v>
      </c>
      <c r="M16" s="6">
        <v>0</v>
      </c>
      <c r="N16" s="6">
        <v>0</v>
      </c>
      <c r="O16" s="6">
        <f t="shared" si="3"/>
        <v>57</v>
      </c>
    </row>
    <row r="17" spans="1:15" s="11" customFormat="1" ht="18.75" customHeight="1">
      <c r="A17" s="7" t="s">
        <v>230</v>
      </c>
      <c r="B17" s="5" t="s">
        <v>231</v>
      </c>
      <c r="C17" s="6">
        <v>52</v>
      </c>
      <c r="D17" s="6">
        <v>1</v>
      </c>
      <c r="E17" s="6">
        <f t="shared" si="4"/>
        <v>53</v>
      </c>
      <c r="F17" s="6">
        <v>51</v>
      </c>
      <c r="G17" s="6">
        <v>4</v>
      </c>
      <c r="H17" s="6">
        <f t="shared" si="0"/>
        <v>55</v>
      </c>
      <c r="I17" s="6">
        <f t="shared" si="1"/>
        <v>103</v>
      </c>
      <c r="J17" s="6">
        <f t="shared" si="1"/>
        <v>5</v>
      </c>
      <c r="K17" s="6">
        <f t="shared" si="2"/>
        <v>108</v>
      </c>
      <c r="L17" s="6">
        <v>35</v>
      </c>
      <c r="M17" s="6">
        <v>0</v>
      </c>
      <c r="N17" s="6">
        <v>4</v>
      </c>
      <c r="O17" s="6">
        <f t="shared" si="3"/>
        <v>39</v>
      </c>
    </row>
    <row r="18" spans="1:15" s="11" customFormat="1" ht="18.75" customHeight="1">
      <c r="A18" s="7"/>
      <c r="B18" s="5"/>
      <c r="C18" s="6"/>
      <c r="D18" s="6"/>
      <c r="E18" s="6">
        <f t="shared" si="4"/>
        <v>0</v>
      </c>
      <c r="F18" s="6"/>
      <c r="G18" s="6"/>
      <c r="H18" s="6">
        <f t="shared" si="0"/>
        <v>0</v>
      </c>
      <c r="I18" s="6">
        <f t="shared" si="1"/>
        <v>0</v>
      </c>
      <c r="J18" s="6">
        <f t="shared" si="1"/>
        <v>0</v>
      </c>
      <c r="K18" s="6">
        <f t="shared" si="2"/>
        <v>0</v>
      </c>
      <c r="L18" s="6"/>
      <c r="M18" s="6"/>
      <c r="N18" s="6"/>
      <c r="O18" s="6">
        <f t="shared" si="3"/>
        <v>0</v>
      </c>
    </row>
    <row r="19" spans="1:15" s="11" customFormat="1" ht="18.75" customHeight="1">
      <c r="A19" s="7"/>
      <c r="B19" s="5"/>
      <c r="C19" s="6"/>
      <c r="D19" s="6"/>
      <c r="E19" s="6">
        <f t="shared" si="4"/>
        <v>0</v>
      </c>
      <c r="F19" s="6"/>
      <c r="G19" s="6"/>
      <c r="H19" s="6">
        <f t="shared" si="0"/>
        <v>0</v>
      </c>
      <c r="I19" s="6">
        <f t="shared" si="1"/>
        <v>0</v>
      </c>
      <c r="J19" s="6">
        <f t="shared" si="1"/>
        <v>0</v>
      </c>
      <c r="K19" s="6">
        <f t="shared" si="2"/>
        <v>0</v>
      </c>
      <c r="L19" s="6"/>
      <c r="M19" s="6"/>
      <c r="N19" s="6"/>
      <c r="O19" s="6">
        <f t="shared" si="3"/>
        <v>0</v>
      </c>
    </row>
    <row r="20" spans="1:15" s="11" customFormat="1" ht="18.75" customHeight="1">
      <c r="A20" s="7"/>
      <c r="B20" s="5"/>
      <c r="C20" s="6"/>
      <c r="D20" s="6"/>
      <c r="E20" s="6">
        <f t="shared" si="4"/>
        <v>0</v>
      </c>
      <c r="F20" s="6"/>
      <c r="G20" s="6"/>
      <c r="H20" s="6">
        <f t="shared" si="0"/>
        <v>0</v>
      </c>
      <c r="I20" s="6">
        <f t="shared" si="1"/>
        <v>0</v>
      </c>
      <c r="J20" s="6">
        <f t="shared" si="1"/>
        <v>0</v>
      </c>
      <c r="K20" s="6">
        <f t="shared" si="2"/>
        <v>0</v>
      </c>
      <c r="L20" s="6"/>
      <c r="M20" s="6"/>
      <c r="N20" s="6"/>
      <c r="O20" s="6">
        <f t="shared" si="3"/>
        <v>0</v>
      </c>
    </row>
    <row r="21" spans="1:15" s="11" customFormat="1" ht="18.75" customHeight="1">
      <c r="A21" s="7"/>
      <c r="B21" s="5"/>
      <c r="C21" s="6"/>
      <c r="D21" s="6"/>
      <c r="E21" s="6">
        <f t="shared" si="4"/>
        <v>0</v>
      </c>
      <c r="F21" s="6"/>
      <c r="G21" s="6"/>
      <c r="H21" s="6">
        <f t="shared" si="0"/>
        <v>0</v>
      </c>
      <c r="I21" s="6">
        <f t="shared" si="1"/>
        <v>0</v>
      </c>
      <c r="J21" s="6">
        <f t="shared" si="1"/>
        <v>0</v>
      </c>
      <c r="K21" s="6">
        <f t="shared" si="2"/>
        <v>0</v>
      </c>
      <c r="L21" s="6"/>
      <c r="M21" s="6"/>
      <c r="N21" s="6"/>
      <c r="O21" s="6">
        <f t="shared" si="3"/>
        <v>0</v>
      </c>
    </row>
    <row r="22" spans="1:15" s="11" customFormat="1" ht="18.75" customHeight="1">
      <c r="A22" s="7"/>
      <c r="B22" s="5"/>
      <c r="C22" s="6"/>
      <c r="D22" s="6"/>
      <c r="E22" s="6">
        <f t="shared" si="4"/>
        <v>0</v>
      </c>
      <c r="F22" s="6"/>
      <c r="G22" s="6"/>
      <c r="H22" s="6">
        <f t="shared" si="0"/>
        <v>0</v>
      </c>
      <c r="I22" s="6">
        <f t="shared" si="1"/>
        <v>0</v>
      </c>
      <c r="J22" s="6">
        <f t="shared" si="1"/>
        <v>0</v>
      </c>
      <c r="K22" s="6">
        <f t="shared" si="2"/>
        <v>0</v>
      </c>
      <c r="L22" s="6"/>
      <c r="M22" s="6"/>
      <c r="N22" s="6"/>
      <c r="O22" s="6">
        <f t="shared" si="3"/>
        <v>0</v>
      </c>
    </row>
    <row r="23" spans="1:15" s="11" customFormat="1" ht="18.75" customHeight="1">
      <c r="A23" s="7"/>
      <c r="B23" s="5"/>
      <c r="C23" s="6"/>
      <c r="D23" s="6"/>
      <c r="E23" s="6">
        <f t="shared" si="4"/>
        <v>0</v>
      </c>
      <c r="F23" s="6"/>
      <c r="G23" s="6"/>
      <c r="H23" s="6">
        <f t="shared" si="0"/>
        <v>0</v>
      </c>
      <c r="I23" s="6">
        <f t="shared" si="1"/>
        <v>0</v>
      </c>
      <c r="J23" s="6">
        <f t="shared" si="1"/>
        <v>0</v>
      </c>
      <c r="K23" s="6">
        <f t="shared" si="2"/>
        <v>0</v>
      </c>
      <c r="L23" s="6"/>
      <c r="M23" s="6"/>
      <c r="N23" s="6"/>
      <c r="O23" s="6">
        <f t="shared" si="3"/>
        <v>0</v>
      </c>
    </row>
    <row r="24" spans="1:15" s="11" customFormat="1" ht="18.75" customHeight="1">
      <c r="A24" s="7"/>
      <c r="B24" s="5"/>
      <c r="C24" s="6"/>
      <c r="D24" s="6"/>
      <c r="E24" s="6">
        <f t="shared" si="4"/>
        <v>0</v>
      </c>
      <c r="F24" s="6"/>
      <c r="G24" s="6"/>
      <c r="H24" s="6">
        <f t="shared" si="0"/>
        <v>0</v>
      </c>
      <c r="I24" s="6">
        <f t="shared" si="1"/>
        <v>0</v>
      </c>
      <c r="J24" s="6">
        <f t="shared" si="1"/>
        <v>0</v>
      </c>
      <c r="K24" s="6">
        <f t="shared" si="2"/>
        <v>0</v>
      </c>
      <c r="L24" s="6"/>
      <c r="M24" s="6"/>
      <c r="N24" s="6"/>
      <c r="O24" s="6">
        <f t="shared" si="3"/>
        <v>0</v>
      </c>
    </row>
    <row r="25" spans="1:15" s="11" customFormat="1" ht="18.75" customHeight="1">
      <c r="A25" s="7"/>
      <c r="B25" s="5"/>
      <c r="C25" s="6"/>
      <c r="D25" s="6"/>
      <c r="E25" s="6">
        <f t="shared" si="4"/>
        <v>0</v>
      </c>
      <c r="F25" s="6"/>
      <c r="G25" s="6"/>
      <c r="H25" s="6">
        <f t="shared" si="0"/>
        <v>0</v>
      </c>
      <c r="I25" s="6">
        <f t="shared" si="1"/>
        <v>0</v>
      </c>
      <c r="J25" s="6">
        <f t="shared" si="1"/>
        <v>0</v>
      </c>
      <c r="K25" s="6">
        <f t="shared" si="2"/>
        <v>0</v>
      </c>
      <c r="L25" s="6"/>
      <c r="M25" s="6"/>
      <c r="N25" s="6"/>
      <c r="O25" s="6">
        <f t="shared" si="3"/>
        <v>0</v>
      </c>
    </row>
    <row r="26" spans="1:15" s="11" customFormat="1" ht="18.75" customHeight="1">
      <c r="A26" s="7"/>
      <c r="B26" s="5"/>
      <c r="C26" s="6"/>
      <c r="D26" s="6"/>
      <c r="E26" s="6">
        <f t="shared" si="4"/>
        <v>0</v>
      </c>
      <c r="F26" s="6"/>
      <c r="G26" s="6"/>
      <c r="H26" s="6">
        <f t="shared" si="0"/>
        <v>0</v>
      </c>
      <c r="I26" s="6">
        <f t="shared" si="1"/>
        <v>0</v>
      </c>
      <c r="J26" s="6">
        <f t="shared" si="1"/>
        <v>0</v>
      </c>
      <c r="K26" s="6">
        <f t="shared" si="2"/>
        <v>0</v>
      </c>
      <c r="L26" s="6"/>
      <c r="M26" s="6"/>
      <c r="N26" s="6"/>
      <c r="O26" s="6">
        <f t="shared" si="3"/>
        <v>0</v>
      </c>
    </row>
    <row r="27" spans="1:15" s="11" customFormat="1" ht="18.75" customHeight="1">
      <c r="A27" s="7"/>
      <c r="B27" s="5"/>
      <c r="C27" s="6"/>
      <c r="D27" s="6"/>
      <c r="E27" s="6">
        <f t="shared" si="4"/>
        <v>0</v>
      </c>
      <c r="F27" s="6"/>
      <c r="G27" s="6"/>
      <c r="H27" s="6">
        <f t="shared" si="0"/>
        <v>0</v>
      </c>
      <c r="I27" s="6">
        <f t="shared" si="1"/>
        <v>0</v>
      </c>
      <c r="J27" s="6">
        <f t="shared" si="1"/>
        <v>0</v>
      </c>
      <c r="K27" s="6">
        <f t="shared" si="2"/>
        <v>0</v>
      </c>
      <c r="L27" s="6"/>
      <c r="M27" s="6"/>
      <c r="N27" s="6"/>
      <c r="O27" s="6">
        <f t="shared" si="3"/>
        <v>0</v>
      </c>
    </row>
    <row r="28" spans="1:15" s="11" customFormat="1" ht="18.75" customHeight="1">
      <c r="A28" s="7"/>
      <c r="B28" s="5"/>
      <c r="C28" s="6"/>
      <c r="D28" s="6"/>
      <c r="E28" s="6">
        <f t="shared" si="4"/>
        <v>0</v>
      </c>
      <c r="F28" s="6"/>
      <c r="G28" s="6"/>
      <c r="H28" s="6">
        <f t="shared" si="0"/>
        <v>0</v>
      </c>
      <c r="I28" s="6">
        <f t="shared" si="1"/>
        <v>0</v>
      </c>
      <c r="J28" s="6">
        <f t="shared" si="1"/>
        <v>0</v>
      </c>
      <c r="K28" s="6">
        <f t="shared" si="2"/>
        <v>0</v>
      </c>
      <c r="L28" s="6"/>
      <c r="M28" s="6"/>
      <c r="N28" s="6"/>
      <c r="O28" s="6">
        <f t="shared" si="3"/>
        <v>0</v>
      </c>
    </row>
    <row r="29" spans="1:15" s="11" customFormat="1" ht="18.75" customHeight="1">
      <c r="A29" s="7"/>
      <c r="B29" s="5"/>
      <c r="C29" s="6"/>
      <c r="D29" s="6"/>
      <c r="E29" s="6">
        <f t="shared" si="4"/>
        <v>0</v>
      </c>
      <c r="F29" s="6"/>
      <c r="G29" s="6"/>
      <c r="H29" s="6">
        <f t="shared" si="0"/>
        <v>0</v>
      </c>
      <c r="I29" s="6">
        <f t="shared" si="1"/>
        <v>0</v>
      </c>
      <c r="J29" s="6">
        <f t="shared" si="1"/>
        <v>0</v>
      </c>
      <c r="K29" s="6">
        <f t="shared" si="2"/>
        <v>0</v>
      </c>
      <c r="L29" s="6"/>
      <c r="M29" s="6"/>
      <c r="N29" s="6"/>
      <c r="O29" s="6">
        <f t="shared" si="3"/>
        <v>0</v>
      </c>
    </row>
    <row r="30" spans="1:15" s="11" customFormat="1" ht="18.75" customHeight="1">
      <c r="A30" s="7"/>
      <c r="B30" s="5"/>
      <c r="C30" s="6"/>
      <c r="D30" s="6"/>
      <c r="E30" s="6">
        <f t="shared" si="4"/>
        <v>0</v>
      </c>
      <c r="F30" s="6"/>
      <c r="G30" s="6"/>
      <c r="H30" s="6">
        <f t="shared" si="0"/>
        <v>0</v>
      </c>
      <c r="I30" s="6">
        <f t="shared" si="1"/>
        <v>0</v>
      </c>
      <c r="J30" s="6">
        <f t="shared" si="1"/>
        <v>0</v>
      </c>
      <c r="K30" s="6">
        <f t="shared" si="2"/>
        <v>0</v>
      </c>
      <c r="L30" s="6"/>
      <c r="M30" s="6"/>
      <c r="N30" s="6"/>
      <c r="O30" s="6">
        <f t="shared" si="3"/>
        <v>0</v>
      </c>
    </row>
    <row r="31" spans="1:15" s="11" customFormat="1" ht="18.75" customHeight="1">
      <c r="A31" s="7"/>
      <c r="B31" s="5"/>
      <c r="C31" s="6"/>
      <c r="D31" s="6"/>
      <c r="E31" s="6">
        <f t="shared" si="4"/>
        <v>0</v>
      </c>
      <c r="F31" s="6"/>
      <c r="G31" s="6"/>
      <c r="H31" s="6">
        <f t="shared" si="0"/>
        <v>0</v>
      </c>
      <c r="I31" s="6">
        <f t="shared" si="1"/>
        <v>0</v>
      </c>
      <c r="J31" s="6">
        <f t="shared" si="1"/>
        <v>0</v>
      </c>
      <c r="K31" s="6">
        <f t="shared" si="2"/>
        <v>0</v>
      </c>
      <c r="L31" s="6"/>
      <c r="M31" s="6"/>
      <c r="N31" s="6"/>
      <c r="O31" s="6">
        <f t="shared" si="3"/>
        <v>0</v>
      </c>
    </row>
    <row r="32" spans="1:15" s="11" customFormat="1" ht="18.75" customHeight="1">
      <c r="A32" s="7"/>
      <c r="B32" s="5"/>
      <c r="C32" s="6"/>
      <c r="D32" s="6"/>
      <c r="E32" s="6">
        <f t="shared" si="4"/>
        <v>0</v>
      </c>
      <c r="F32" s="6"/>
      <c r="G32" s="6"/>
      <c r="H32" s="6">
        <f t="shared" si="0"/>
        <v>0</v>
      </c>
      <c r="I32" s="6">
        <f t="shared" si="1"/>
        <v>0</v>
      </c>
      <c r="J32" s="6">
        <f t="shared" si="1"/>
        <v>0</v>
      </c>
      <c r="K32" s="6">
        <f t="shared" si="2"/>
        <v>0</v>
      </c>
      <c r="L32" s="6"/>
      <c r="M32" s="6"/>
      <c r="N32" s="6"/>
      <c r="O32" s="6">
        <f t="shared" si="3"/>
        <v>0</v>
      </c>
    </row>
    <row r="33" spans="1:15" s="11" customFormat="1" ht="18.75" customHeight="1">
      <c r="A33" s="7"/>
      <c r="B33" s="5"/>
      <c r="C33" s="6"/>
      <c r="D33" s="6"/>
      <c r="E33" s="6">
        <f t="shared" si="4"/>
        <v>0</v>
      </c>
      <c r="F33" s="6"/>
      <c r="G33" s="6"/>
      <c r="H33" s="6">
        <f t="shared" si="0"/>
        <v>0</v>
      </c>
      <c r="I33" s="6">
        <f t="shared" si="1"/>
        <v>0</v>
      </c>
      <c r="J33" s="6">
        <f t="shared" si="1"/>
        <v>0</v>
      </c>
      <c r="K33" s="6">
        <f t="shared" si="2"/>
        <v>0</v>
      </c>
      <c r="L33" s="6"/>
      <c r="M33" s="6"/>
      <c r="N33" s="6"/>
      <c r="O33" s="6">
        <f t="shared" si="3"/>
        <v>0</v>
      </c>
    </row>
    <row r="34" spans="1:15" s="11" customFormat="1" ht="18.75" customHeight="1">
      <c r="A34" s="7"/>
      <c r="B34" s="5"/>
      <c r="C34" s="6"/>
      <c r="D34" s="6"/>
      <c r="E34" s="6">
        <f t="shared" si="4"/>
        <v>0</v>
      </c>
      <c r="F34" s="6"/>
      <c r="G34" s="6"/>
      <c r="H34" s="6">
        <f t="shared" si="0"/>
        <v>0</v>
      </c>
      <c r="I34" s="6">
        <f t="shared" si="1"/>
        <v>0</v>
      </c>
      <c r="J34" s="6">
        <f t="shared" si="1"/>
        <v>0</v>
      </c>
      <c r="K34" s="6">
        <f t="shared" si="2"/>
        <v>0</v>
      </c>
      <c r="L34" s="6"/>
      <c r="M34" s="6"/>
      <c r="N34" s="6"/>
      <c r="O34" s="6">
        <f t="shared" si="3"/>
        <v>0</v>
      </c>
    </row>
    <row r="35" spans="1:15" s="11" customFormat="1" ht="18.75" customHeight="1">
      <c r="A35" s="7"/>
      <c r="B35" s="5"/>
      <c r="C35" s="6"/>
      <c r="D35" s="6"/>
      <c r="E35" s="6">
        <f t="shared" si="4"/>
        <v>0</v>
      </c>
      <c r="F35" s="6"/>
      <c r="G35" s="6"/>
      <c r="H35" s="6">
        <f t="shared" si="0"/>
        <v>0</v>
      </c>
      <c r="I35" s="6">
        <f t="shared" si="1"/>
        <v>0</v>
      </c>
      <c r="J35" s="6">
        <f t="shared" si="1"/>
        <v>0</v>
      </c>
      <c r="K35" s="6">
        <f t="shared" si="2"/>
        <v>0</v>
      </c>
      <c r="L35" s="6"/>
      <c r="M35" s="6"/>
      <c r="N35" s="6"/>
      <c r="O35" s="6">
        <f t="shared" si="3"/>
        <v>0</v>
      </c>
    </row>
    <row r="36" spans="1:15" s="11" customFormat="1" ht="18.75" customHeight="1">
      <c r="A36" s="7"/>
      <c r="B36" s="5"/>
      <c r="C36" s="6"/>
      <c r="D36" s="6"/>
      <c r="E36" s="6">
        <f t="shared" si="4"/>
        <v>0</v>
      </c>
      <c r="F36" s="6"/>
      <c r="G36" s="6"/>
      <c r="H36" s="6">
        <f t="shared" si="0"/>
        <v>0</v>
      </c>
      <c r="I36" s="6">
        <f t="shared" si="1"/>
        <v>0</v>
      </c>
      <c r="J36" s="6">
        <f t="shared" si="1"/>
        <v>0</v>
      </c>
      <c r="K36" s="6">
        <f t="shared" si="2"/>
        <v>0</v>
      </c>
      <c r="L36" s="6"/>
      <c r="M36" s="6"/>
      <c r="N36" s="6"/>
      <c r="O36" s="6">
        <f t="shared" si="3"/>
        <v>0</v>
      </c>
    </row>
    <row r="37" spans="1:15" s="11" customFormat="1" ht="18.75" customHeight="1">
      <c r="A37" s="7"/>
      <c r="B37" s="5"/>
      <c r="C37" s="6"/>
      <c r="D37" s="6"/>
      <c r="E37" s="6">
        <f t="shared" si="4"/>
        <v>0</v>
      </c>
      <c r="F37" s="6"/>
      <c r="G37" s="6"/>
      <c r="H37" s="6">
        <f t="shared" si="0"/>
        <v>0</v>
      </c>
      <c r="I37" s="6">
        <f t="shared" si="1"/>
        <v>0</v>
      </c>
      <c r="J37" s="6">
        <f t="shared" si="1"/>
        <v>0</v>
      </c>
      <c r="K37" s="6">
        <f t="shared" si="2"/>
        <v>0</v>
      </c>
      <c r="L37" s="6"/>
      <c r="M37" s="6"/>
      <c r="N37" s="6"/>
      <c r="O37" s="6">
        <f t="shared" si="3"/>
        <v>0</v>
      </c>
    </row>
    <row r="38" spans="1:15" s="11" customFormat="1" ht="18.75" customHeight="1">
      <c r="A38" s="7"/>
      <c r="B38" s="5"/>
      <c r="C38" s="6"/>
      <c r="D38" s="6"/>
      <c r="E38" s="6">
        <f t="shared" si="4"/>
        <v>0</v>
      </c>
      <c r="F38" s="6"/>
      <c r="G38" s="6"/>
      <c r="H38" s="6">
        <f t="shared" si="0"/>
        <v>0</v>
      </c>
      <c r="I38" s="6">
        <f t="shared" si="1"/>
        <v>0</v>
      </c>
      <c r="J38" s="6">
        <f t="shared" si="1"/>
        <v>0</v>
      </c>
      <c r="K38" s="6">
        <f t="shared" si="2"/>
        <v>0</v>
      </c>
      <c r="L38" s="6"/>
      <c r="M38" s="6"/>
      <c r="N38" s="6"/>
      <c r="O38" s="6">
        <f t="shared" si="3"/>
        <v>0</v>
      </c>
    </row>
    <row r="39" spans="1:15" s="11" customFormat="1" ht="18.75" customHeight="1">
      <c r="A39" s="7"/>
      <c r="B39" s="5"/>
      <c r="C39" s="6"/>
      <c r="D39" s="6"/>
      <c r="E39" s="6">
        <f t="shared" si="4"/>
        <v>0</v>
      </c>
      <c r="F39" s="6"/>
      <c r="G39" s="6"/>
      <c r="H39" s="6">
        <f t="shared" si="0"/>
        <v>0</v>
      </c>
      <c r="I39" s="6">
        <f t="shared" si="1"/>
        <v>0</v>
      </c>
      <c r="J39" s="6">
        <f t="shared" si="1"/>
        <v>0</v>
      </c>
      <c r="K39" s="6">
        <f t="shared" si="2"/>
        <v>0</v>
      </c>
      <c r="L39" s="6"/>
      <c r="M39" s="6"/>
      <c r="N39" s="6"/>
      <c r="O39" s="6">
        <f t="shared" si="3"/>
        <v>0</v>
      </c>
    </row>
    <row r="40" spans="1:15" s="11" customFormat="1" ht="18.75" customHeight="1">
      <c r="A40" s="7"/>
      <c r="B40" s="5"/>
      <c r="C40" s="6"/>
      <c r="D40" s="6"/>
      <c r="E40" s="6">
        <f t="shared" si="4"/>
        <v>0</v>
      </c>
      <c r="F40" s="6"/>
      <c r="G40" s="6"/>
      <c r="H40" s="6">
        <f t="shared" si="0"/>
        <v>0</v>
      </c>
      <c r="I40" s="6">
        <f t="shared" si="1"/>
        <v>0</v>
      </c>
      <c r="J40" s="6">
        <f t="shared" si="1"/>
        <v>0</v>
      </c>
      <c r="K40" s="6">
        <f t="shared" si="2"/>
        <v>0</v>
      </c>
      <c r="L40" s="6"/>
      <c r="M40" s="6"/>
      <c r="N40" s="6"/>
      <c r="O40" s="6">
        <f t="shared" si="3"/>
        <v>0</v>
      </c>
    </row>
    <row r="41" spans="1:15" s="11" customFormat="1" ht="18.75" customHeight="1">
      <c r="A41" s="7"/>
      <c r="B41" s="5"/>
      <c r="C41" s="6"/>
      <c r="D41" s="6"/>
      <c r="E41" s="6">
        <f t="shared" si="4"/>
        <v>0</v>
      </c>
      <c r="F41" s="6"/>
      <c r="G41" s="6"/>
      <c r="H41" s="6">
        <f t="shared" si="0"/>
        <v>0</v>
      </c>
      <c r="I41" s="6">
        <f t="shared" si="1"/>
        <v>0</v>
      </c>
      <c r="J41" s="6">
        <f t="shared" si="1"/>
        <v>0</v>
      </c>
      <c r="K41" s="6">
        <f t="shared" si="2"/>
        <v>0</v>
      </c>
      <c r="L41" s="6"/>
      <c r="M41" s="6"/>
      <c r="N41" s="6"/>
      <c r="O41" s="6">
        <f t="shared" si="3"/>
        <v>0</v>
      </c>
    </row>
    <row r="42" spans="1:15" s="11" customFormat="1" ht="18.75" customHeight="1">
      <c r="A42" s="7"/>
      <c r="B42" s="5"/>
      <c r="C42" s="6"/>
      <c r="D42" s="6"/>
      <c r="E42" s="6">
        <f t="shared" si="4"/>
        <v>0</v>
      </c>
      <c r="F42" s="6"/>
      <c r="G42" s="6"/>
      <c r="H42" s="6">
        <f t="shared" si="0"/>
        <v>0</v>
      </c>
      <c r="I42" s="6">
        <f t="shared" si="1"/>
        <v>0</v>
      </c>
      <c r="J42" s="6">
        <f t="shared" si="1"/>
        <v>0</v>
      </c>
      <c r="K42" s="6">
        <f t="shared" si="2"/>
        <v>0</v>
      </c>
      <c r="L42" s="6"/>
      <c r="M42" s="6"/>
      <c r="N42" s="6"/>
      <c r="O42" s="6">
        <f t="shared" si="3"/>
        <v>0</v>
      </c>
    </row>
    <row r="43" spans="1:15" s="11" customFormat="1" ht="18.75" customHeight="1">
      <c r="A43" s="7"/>
      <c r="B43" s="5"/>
      <c r="C43" s="6"/>
      <c r="D43" s="6"/>
      <c r="E43" s="6">
        <f t="shared" si="4"/>
        <v>0</v>
      </c>
      <c r="F43" s="6"/>
      <c r="G43" s="6"/>
      <c r="H43" s="6">
        <f t="shared" si="0"/>
        <v>0</v>
      </c>
      <c r="I43" s="6">
        <f t="shared" si="1"/>
        <v>0</v>
      </c>
      <c r="J43" s="6">
        <f t="shared" si="1"/>
        <v>0</v>
      </c>
      <c r="K43" s="6">
        <f t="shared" si="2"/>
        <v>0</v>
      </c>
      <c r="L43" s="6"/>
      <c r="M43" s="6"/>
      <c r="N43" s="6"/>
      <c r="O43" s="6">
        <f t="shared" si="3"/>
        <v>0</v>
      </c>
    </row>
    <row r="44" spans="1:15" s="11" customFormat="1" ht="18.75" customHeight="1">
      <c r="A44" s="20" t="s">
        <v>2</v>
      </c>
      <c r="B44" s="20"/>
      <c r="C44" s="8">
        <f t="shared" ref="C44:O44" si="5">SUM(C6:C43)</f>
        <v>1603</v>
      </c>
      <c r="D44" s="8">
        <f t="shared" si="5"/>
        <v>2</v>
      </c>
      <c r="E44" s="8">
        <f t="shared" si="5"/>
        <v>1605</v>
      </c>
      <c r="F44" s="8">
        <f t="shared" si="5"/>
        <v>1686</v>
      </c>
      <c r="G44" s="8">
        <f t="shared" si="5"/>
        <v>8</v>
      </c>
      <c r="H44" s="8">
        <f t="shared" si="5"/>
        <v>1694</v>
      </c>
      <c r="I44" s="8">
        <f t="shared" si="5"/>
        <v>3289</v>
      </c>
      <c r="J44" s="8">
        <f t="shared" si="5"/>
        <v>10</v>
      </c>
      <c r="K44" s="8">
        <f t="shared" si="5"/>
        <v>3299</v>
      </c>
      <c r="L44" s="8">
        <f t="shared" si="5"/>
        <v>1324</v>
      </c>
      <c r="M44" s="8">
        <f t="shared" si="5"/>
        <v>1</v>
      </c>
      <c r="N44" s="8">
        <f t="shared" si="5"/>
        <v>8</v>
      </c>
      <c r="O44" s="8">
        <f t="shared" si="5"/>
        <v>1333</v>
      </c>
    </row>
    <row r="45" spans="1:15" s="11" customFormat="1" ht="12"/>
  </sheetData>
  <mergeCells count="11">
    <mergeCell ref="A44:B44"/>
    <mergeCell ref="A4:B5"/>
    <mergeCell ref="C4:E4"/>
    <mergeCell ref="F4:H4"/>
    <mergeCell ref="I4:K4"/>
    <mergeCell ref="L4:O4"/>
    <mergeCell ref="A1:O1"/>
    <mergeCell ref="A2:O2"/>
    <mergeCell ref="F3:G3"/>
    <mergeCell ref="I3:J3"/>
    <mergeCell ref="N3:O3"/>
  </mergeCells>
  <phoneticPr fontId="2"/>
  <printOptions horizontalCentered="1" verticalCentered="1"/>
  <pageMargins left="0.16" right="0" top="0" bottom="0" header="0.511811023622047" footer="0.511811023622047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zoomScaleNormal="100" workbookViewId="0">
      <selection sqref="A1:O1"/>
    </sheetView>
  </sheetViews>
  <sheetFormatPr defaultRowHeight="13.5"/>
  <cols>
    <col min="1" max="1" width="5.875" style="9" bestFit="1" customWidth="1"/>
    <col min="2" max="2" width="12.25" style="9" bestFit="1" customWidth="1"/>
    <col min="3" max="15" width="7.125" style="9" customWidth="1"/>
    <col min="16" max="16384" width="9" style="9"/>
  </cols>
  <sheetData>
    <row r="1" spans="1:15" ht="21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1" customHeight="1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1" t="s">
        <v>23</v>
      </c>
      <c r="B3" s="1"/>
      <c r="C3" s="2"/>
      <c r="D3" s="2"/>
      <c r="E3" s="3"/>
      <c r="F3" s="27"/>
      <c r="G3" s="27"/>
      <c r="H3" s="3"/>
      <c r="I3" s="27"/>
      <c r="J3" s="27"/>
      <c r="K3" s="3" t="s">
        <v>21</v>
      </c>
      <c r="L3" s="3"/>
      <c r="M3" s="3"/>
      <c r="N3" s="23" t="s">
        <v>5</v>
      </c>
      <c r="O3" s="23"/>
    </row>
    <row r="4" spans="1:15" s="10" customFormat="1" ht="13.5" customHeight="1">
      <c r="A4" s="16" t="s">
        <v>0</v>
      </c>
      <c r="B4" s="17"/>
      <c r="C4" s="24" t="s">
        <v>20</v>
      </c>
      <c r="D4" s="25"/>
      <c r="E4" s="26"/>
      <c r="F4" s="24" t="s">
        <v>7</v>
      </c>
      <c r="G4" s="25"/>
      <c r="H4" s="26"/>
      <c r="I4" s="24" t="s">
        <v>10</v>
      </c>
      <c r="J4" s="25"/>
      <c r="K4" s="26"/>
      <c r="L4" s="24" t="s">
        <v>11</v>
      </c>
      <c r="M4" s="25"/>
      <c r="N4" s="25"/>
      <c r="O4" s="26"/>
    </row>
    <row r="5" spans="1:15" s="10" customFormat="1" ht="12">
      <c r="A5" s="18"/>
      <c r="B5" s="19"/>
      <c r="C5" s="4" t="s">
        <v>6</v>
      </c>
      <c r="D5" s="7" t="s">
        <v>9</v>
      </c>
      <c r="E5" s="7" t="s">
        <v>8</v>
      </c>
      <c r="F5" s="4" t="s">
        <v>6</v>
      </c>
      <c r="G5" s="7" t="s">
        <v>9</v>
      </c>
      <c r="H5" s="7" t="s">
        <v>8</v>
      </c>
      <c r="I5" s="4" t="s">
        <v>6</v>
      </c>
      <c r="J5" s="7" t="s">
        <v>9</v>
      </c>
      <c r="K5" s="7" t="s">
        <v>8</v>
      </c>
      <c r="L5" s="7" t="s">
        <v>6</v>
      </c>
      <c r="M5" s="7" t="s">
        <v>9</v>
      </c>
      <c r="N5" s="7" t="s">
        <v>12</v>
      </c>
      <c r="O5" s="7" t="s">
        <v>1</v>
      </c>
    </row>
    <row r="6" spans="1:15" s="11" customFormat="1" ht="18.75" customHeight="1">
      <c r="A6" s="7" t="s">
        <v>232</v>
      </c>
      <c r="B6" s="5" t="s">
        <v>233</v>
      </c>
      <c r="C6" s="6">
        <v>56</v>
      </c>
      <c r="D6" s="6">
        <v>0</v>
      </c>
      <c r="E6" s="6">
        <f>SUM(C6:D6)</f>
        <v>56</v>
      </c>
      <c r="F6" s="6">
        <v>51</v>
      </c>
      <c r="G6" s="6">
        <v>0</v>
      </c>
      <c r="H6" s="6">
        <f>SUM(F6:G6)</f>
        <v>51</v>
      </c>
      <c r="I6" s="6">
        <f>C6+F6</f>
        <v>107</v>
      </c>
      <c r="J6" s="6">
        <f>D6+G6</f>
        <v>0</v>
      </c>
      <c r="K6" s="6">
        <f>SUM(I6:J6)</f>
        <v>107</v>
      </c>
      <c r="L6" s="6">
        <v>33</v>
      </c>
      <c r="M6" s="6">
        <v>0</v>
      </c>
      <c r="N6" s="6">
        <v>0</v>
      </c>
      <c r="O6" s="6">
        <f>SUM(L6:N6)</f>
        <v>33</v>
      </c>
    </row>
    <row r="7" spans="1:15" s="11" customFormat="1" ht="18.75" customHeight="1">
      <c r="A7" s="7" t="s">
        <v>234</v>
      </c>
      <c r="B7" s="5" t="s">
        <v>235</v>
      </c>
      <c r="C7" s="6">
        <v>69</v>
      </c>
      <c r="D7" s="6">
        <v>2</v>
      </c>
      <c r="E7" s="6">
        <f>SUM(C7:D7)</f>
        <v>71</v>
      </c>
      <c r="F7" s="6">
        <v>78</v>
      </c>
      <c r="G7" s="6">
        <v>0</v>
      </c>
      <c r="H7" s="6">
        <f t="shared" ref="H7:H43" si="0">SUM(F7:G7)</f>
        <v>78</v>
      </c>
      <c r="I7" s="6">
        <f t="shared" ref="I7:J43" si="1">C7+F7</f>
        <v>147</v>
      </c>
      <c r="J7" s="6">
        <f t="shared" si="1"/>
        <v>2</v>
      </c>
      <c r="K7" s="6">
        <f t="shared" ref="K7:K43" si="2">SUM(I7:J7)</f>
        <v>149</v>
      </c>
      <c r="L7" s="6">
        <v>56</v>
      </c>
      <c r="M7" s="6">
        <v>0</v>
      </c>
      <c r="N7" s="6">
        <v>1</v>
      </c>
      <c r="O7" s="6">
        <f t="shared" ref="O7:O43" si="3">SUM(L7:N7)</f>
        <v>57</v>
      </c>
    </row>
    <row r="8" spans="1:15" s="11" customFormat="1" ht="18.75" customHeight="1">
      <c r="A8" s="7" t="s">
        <v>236</v>
      </c>
      <c r="B8" s="5" t="s">
        <v>237</v>
      </c>
      <c r="C8" s="6">
        <v>53</v>
      </c>
      <c r="D8" s="6">
        <v>0</v>
      </c>
      <c r="E8" s="6">
        <f t="shared" ref="E8:E43" si="4">SUM(C8:D8)</f>
        <v>53</v>
      </c>
      <c r="F8" s="6">
        <v>61</v>
      </c>
      <c r="G8" s="6">
        <v>0</v>
      </c>
      <c r="H8" s="6">
        <f t="shared" si="0"/>
        <v>61</v>
      </c>
      <c r="I8" s="6">
        <f t="shared" si="1"/>
        <v>114</v>
      </c>
      <c r="J8" s="6">
        <f t="shared" si="1"/>
        <v>0</v>
      </c>
      <c r="K8" s="6">
        <f t="shared" si="2"/>
        <v>114</v>
      </c>
      <c r="L8" s="6">
        <v>43</v>
      </c>
      <c r="M8" s="6">
        <v>0</v>
      </c>
      <c r="N8" s="6">
        <v>0</v>
      </c>
      <c r="O8" s="6">
        <f t="shared" si="3"/>
        <v>43</v>
      </c>
    </row>
    <row r="9" spans="1:15" s="11" customFormat="1" ht="18.75" customHeight="1">
      <c r="A9" s="7" t="s">
        <v>238</v>
      </c>
      <c r="B9" s="5" t="s">
        <v>239</v>
      </c>
      <c r="C9" s="6">
        <v>61</v>
      </c>
      <c r="D9" s="6">
        <v>0</v>
      </c>
      <c r="E9" s="6">
        <f t="shared" si="4"/>
        <v>61</v>
      </c>
      <c r="F9" s="6">
        <v>60</v>
      </c>
      <c r="G9" s="6">
        <v>1</v>
      </c>
      <c r="H9" s="6">
        <f t="shared" si="0"/>
        <v>61</v>
      </c>
      <c r="I9" s="6">
        <f t="shared" si="1"/>
        <v>121</v>
      </c>
      <c r="J9" s="6">
        <f t="shared" si="1"/>
        <v>1</v>
      </c>
      <c r="K9" s="6">
        <f t="shared" si="2"/>
        <v>122</v>
      </c>
      <c r="L9" s="6">
        <v>41</v>
      </c>
      <c r="M9" s="6">
        <v>0</v>
      </c>
      <c r="N9" s="6">
        <v>1</v>
      </c>
      <c r="O9" s="6">
        <f t="shared" si="3"/>
        <v>42</v>
      </c>
    </row>
    <row r="10" spans="1:15" s="11" customFormat="1" ht="18.75" customHeight="1">
      <c r="A10" s="7" t="s">
        <v>240</v>
      </c>
      <c r="B10" s="5" t="s">
        <v>241</v>
      </c>
      <c r="C10" s="6">
        <v>126</v>
      </c>
      <c r="D10" s="6">
        <v>0</v>
      </c>
      <c r="E10" s="6">
        <f t="shared" si="4"/>
        <v>126</v>
      </c>
      <c r="F10" s="6">
        <v>135</v>
      </c>
      <c r="G10" s="6">
        <v>0</v>
      </c>
      <c r="H10" s="6">
        <f t="shared" si="0"/>
        <v>135</v>
      </c>
      <c r="I10" s="6">
        <f t="shared" si="1"/>
        <v>261</v>
      </c>
      <c r="J10" s="6">
        <f t="shared" si="1"/>
        <v>0</v>
      </c>
      <c r="K10" s="6">
        <f t="shared" si="2"/>
        <v>261</v>
      </c>
      <c r="L10" s="6">
        <v>82</v>
      </c>
      <c r="M10" s="6">
        <v>0</v>
      </c>
      <c r="N10" s="6">
        <v>0</v>
      </c>
      <c r="O10" s="6">
        <f t="shared" si="3"/>
        <v>82</v>
      </c>
    </row>
    <row r="11" spans="1:15" s="11" customFormat="1" ht="18.75" customHeight="1">
      <c r="A11" s="7" t="s">
        <v>242</v>
      </c>
      <c r="B11" s="5" t="s">
        <v>243</v>
      </c>
      <c r="C11" s="6">
        <v>49</v>
      </c>
      <c r="D11" s="6">
        <v>0</v>
      </c>
      <c r="E11" s="6">
        <f t="shared" si="4"/>
        <v>49</v>
      </c>
      <c r="F11" s="6">
        <v>45</v>
      </c>
      <c r="G11" s="6">
        <v>0</v>
      </c>
      <c r="H11" s="6">
        <f t="shared" si="0"/>
        <v>45</v>
      </c>
      <c r="I11" s="6">
        <f t="shared" si="1"/>
        <v>94</v>
      </c>
      <c r="J11" s="6">
        <f t="shared" si="1"/>
        <v>0</v>
      </c>
      <c r="K11" s="6">
        <f t="shared" si="2"/>
        <v>94</v>
      </c>
      <c r="L11" s="6">
        <v>38</v>
      </c>
      <c r="M11" s="6">
        <v>0</v>
      </c>
      <c r="N11" s="6">
        <v>0</v>
      </c>
      <c r="O11" s="6">
        <f t="shared" si="3"/>
        <v>38</v>
      </c>
    </row>
    <row r="12" spans="1:15" s="11" customFormat="1" ht="18.75" customHeight="1">
      <c r="A12" s="7" t="s">
        <v>244</v>
      </c>
      <c r="B12" s="5" t="s">
        <v>245</v>
      </c>
      <c r="C12" s="6">
        <v>45</v>
      </c>
      <c r="D12" s="6">
        <v>0</v>
      </c>
      <c r="E12" s="6">
        <f t="shared" si="4"/>
        <v>45</v>
      </c>
      <c r="F12" s="6">
        <v>55</v>
      </c>
      <c r="G12" s="6">
        <v>1</v>
      </c>
      <c r="H12" s="6">
        <f t="shared" si="0"/>
        <v>56</v>
      </c>
      <c r="I12" s="6">
        <f t="shared" si="1"/>
        <v>100</v>
      </c>
      <c r="J12" s="6">
        <f t="shared" si="1"/>
        <v>1</v>
      </c>
      <c r="K12" s="6">
        <f t="shared" si="2"/>
        <v>101</v>
      </c>
      <c r="L12" s="6">
        <v>32</v>
      </c>
      <c r="M12" s="6">
        <v>1</v>
      </c>
      <c r="N12" s="6">
        <v>0</v>
      </c>
      <c r="O12" s="6">
        <f t="shared" si="3"/>
        <v>33</v>
      </c>
    </row>
    <row r="13" spans="1:15" s="11" customFormat="1" ht="18.75" customHeight="1">
      <c r="A13" s="7" t="s">
        <v>246</v>
      </c>
      <c r="B13" s="5" t="s">
        <v>247</v>
      </c>
      <c r="C13" s="6">
        <v>63</v>
      </c>
      <c r="D13" s="6">
        <v>0</v>
      </c>
      <c r="E13" s="6">
        <f t="shared" si="4"/>
        <v>63</v>
      </c>
      <c r="F13" s="6">
        <v>55</v>
      </c>
      <c r="G13" s="6">
        <v>2</v>
      </c>
      <c r="H13" s="6">
        <f t="shared" si="0"/>
        <v>57</v>
      </c>
      <c r="I13" s="6">
        <f t="shared" si="1"/>
        <v>118</v>
      </c>
      <c r="J13" s="6">
        <f t="shared" si="1"/>
        <v>2</v>
      </c>
      <c r="K13" s="6">
        <f t="shared" si="2"/>
        <v>120</v>
      </c>
      <c r="L13" s="6">
        <v>43</v>
      </c>
      <c r="M13" s="6">
        <v>0</v>
      </c>
      <c r="N13" s="6">
        <v>2</v>
      </c>
      <c r="O13" s="6">
        <f t="shared" si="3"/>
        <v>45</v>
      </c>
    </row>
    <row r="14" spans="1:15" s="11" customFormat="1" ht="18.75" customHeight="1">
      <c r="A14" s="7"/>
      <c r="B14" s="5"/>
      <c r="C14" s="6"/>
      <c r="D14" s="6"/>
      <c r="E14" s="6">
        <f t="shared" si="4"/>
        <v>0</v>
      </c>
      <c r="F14" s="6"/>
      <c r="G14" s="6"/>
      <c r="H14" s="6">
        <f t="shared" si="0"/>
        <v>0</v>
      </c>
      <c r="I14" s="6">
        <f t="shared" si="1"/>
        <v>0</v>
      </c>
      <c r="J14" s="6">
        <f t="shared" si="1"/>
        <v>0</v>
      </c>
      <c r="K14" s="6">
        <f t="shared" si="2"/>
        <v>0</v>
      </c>
      <c r="L14" s="6"/>
      <c r="M14" s="6"/>
      <c r="N14" s="6"/>
      <c r="O14" s="6">
        <f t="shared" si="3"/>
        <v>0</v>
      </c>
    </row>
    <row r="15" spans="1:15" s="11" customFormat="1" ht="18.75" customHeight="1">
      <c r="A15" s="7"/>
      <c r="B15" s="5"/>
      <c r="C15" s="6"/>
      <c r="D15" s="6"/>
      <c r="E15" s="6">
        <f t="shared" si="4"/>
        <v>0</v>
      </c>
      <c r="F15" s="6"/>
      <c r="G15" s="6"/>
      <c r="H15" s="6">
        <f t="shared" si="0"/>
        <v>0</v>
      </c>
      <c r="I15" s="6">
        <f t="shared" si="1"/>
        <v>0</v>
      </c>
      <c r="J15" s="6">
        <f t="shared" si="1"/>
        <v>0</v>
      </c>
      <c r="K15" s="6">
        <f t="shared" si="2"/>
        <v>0</v>
      </c>
      <c r="L15" s="6"/>
      <c r="M15" s="6"/>
      <c r="N15" s="6"/>
      <c r="O15" s="6">
        <f t="shared" si="3"/>
        <v>0</v>
      </c>
    </row>
    <row r="16" spans="1:15" s="11" customFormat="1" ht="18.75" customHeight="1">
      <c r="A16" s="7"/>
      <c r="B16" s="5"/>
      <c r="C16" s="6"/>
      <c r="D16" s="6"/>
      <c r="E16" s="6">
        <f t="shared" si="4"/>
        <v>0</v>
      </c>
      <c r="F16" s="6"/>
      <c r="G16" s="6"/>
      <c r="H16" s="6">
        <f t="shared" si="0"/>
        <v>0</v>
      </c>
      <c r="I16" s="6">
        <f t="shared" si="1"/>
        <v>0</v>
      </c>
      <c r="J16" s="6">
        <f t="shared" si="1"/>
        <v>0</v>
      </c>
      <c r="K16" s="6">
        <f t="shared" si="2"/>
        <v>0</v>
      </c>
      <c r="L16" s="6"/>
      <c r="M16" s="6"/>
      <c r="N16" s="6"/>
      <c r="O16" s="6">
        <f t="shared" si="3"/>
        <v>0</v>
      </c>
    </row>
    <row r="17" spans="1:15" s="11" customFormat="1" ht="18.75" customHeight="1">
      <c r="A17" s="7"/>
      <c r="B17" s="5"/>
      <c r="C17" s="6"/>
      <c r="D17" s="6"/>
      <c r="E17" s="6">
        <f t="shared" si="4"/>
        <v>0</v>
      </c>
      <c r="F17" s="6"/>
      <c r="G17" s="6"/>
      <c r="H17" s="6">
        <f t="shared" si="0"/>
        <v>0</v>
      </c>
      <c r="I17" s="6">
        <f t="shared" si="1"/>
        <v>0</v>
      </c>
      <c r="J17" s="6">
        <f t="shared" si="1"/>
        <v>0</v>
      </c>
      <c r="K17" s="6">
        <f t="shared" si="2"/>
        <v>0</v>
      </c>
      <c r="L17" s="6"/>
      <c r="M17" s="6"/>
      <c r="N17" s="6"/>
      <c r="O17" s="6">
        <f t="shared" si="3"/>
        <v>0</v>
      </c>
    </row>
    <row r="18" spans="1:15" s="11" customFormat="1" ht="18.75" customHeight="1">
      <c r="A18" s="7"/>
      <c r="B18" s="5"/>
      <c r="C18" s="6"/>
      <c r="D18" s="6"/>
      <c r="E18" s="6">
        <f t="shared" si="4"/>
        <v>0</v>
      </c>
      <c r="F18" s="6"/>
      <c r="G18" s="6"/>
      <c r="H18" s="6">
        <f t="shared" si="0"/>
        <v>0</v>
      </c>
      <c r="I18" s="6">
        <f t="shared" si="1"/>
        <v>0</v>
      </c>
      <c r="J18" s="6">
        <f t="shared" si="1"/>
        <v>0</v>
      </c>
      <c r="K18" s="6">
        <f t="shared" si="2"/>
        <v>0</v>
      </c>
      <c r="L18" s="6"/>
      <c r="M18" s="6"/>
      <c r="N18" s="6"/>
      <c r="O18" s="6">
        <f t="shared" si="3"/>
        <v>0</v>
      </c>
    </row>
    <row r="19" spans="1:15" s="11" customFormat="1" ht="18.75" customHeight="1">
      <c r="A19" s="7"/>
      <c r="B19" s="5"/>
      <c r="C19" s="6"/>
      <c r="D19" s="6"/>
      <c r="E19" s="6">
        <f t="shared" si="4"/>
        <v>0</v>
      </c>
      <c r="F19" s="6"/>
      <c r="G19" s="6"/>
      <c r="H19" s="6">
        <f t="shared" si="0"/>
        <v>0</v>
      </c>
      <c r="I19" s="6">
        <f t="shared" si="1"/>
        <v>0</v>
      </c>
      <c r="J19" s="6">
        <f t="shared" si="1"/>
        <v>0</v>
      </c>
      <c r="K19" s="6">
        <f t="shared" si="2"/>
        <v>0</v>
      </c>
      <c r="L19" s="6"/>
      <c r="M19" s="6"/>
      <c r="N19" s="6"/>
      <c r="O19" s="6">
        <f t="shared" si="3"/>
        <v>0</v>
      </c>
    </row>
    <row r="20" spans="1:15" s="11" customFormat="1" ht="18.75" customHeight="1">
      <c r="A20" s="7"/>
      <c r="B20" s="5"/>
      <c r="C20" s="6"/>
      <c r="D20" s="6"/>
      <c r="E20" s="6">
        <f t="shared" si="4"/>
        <v>0</v>
      </c>
      <c r="F20" s="6"/>
      <c r="G20" s="6"/>
      <c r="H20" s="6">
        <f t="shared" si="0"/>
        <v>0</v>
      </c>
      <c r="I20" s="6">
        <f t="shared" si="1"/>
        <v>0</v>
      </c>
      <c r="J20" s="6">
        <f t="shared" si="1"/>
        <v>0</v>
      </c>
      <c r="K20" s="6">
        <f t="shared" si="2"/>
        <v>0</v>
      </c>
      <c r="L20" s="6"/>
      <c r="M20" s="6"/>
      <c r="N20" s="6"/>
      <c r="O20" s="6">
        <f t="shared" si="3"/>
        <v>0</v>
      </c>
    </row>
    <row r="21" spans="1:15" s="11" customFormat="1" ht="18.75" customHeight="1">
      <c r="A21" s="7"/>
      <c r="B21" s="5"/>
      <c r="C21" s="6"/>
      <c r="D21" s="6"/>
      <c r="E21" s="6">
        <f t="shared" si="4"/>
        <v>0</v>
      </c>
      <c r="F21" s="6"/>
      <c r="G21" s="6"/>
      <c r="H21" s="6">
        <f t="shared" si="0"/>
        <v>0</v>
      </c>
      <c r="I21" s="6">
        <f t="shared" si="1"/>
        <v>0</v>
      </c>
      <c r="J21" s="6">
        <f t="shared" si="1"/>
        <v>0</v>
      </c>
      <c r="K21" s="6">
        <f t="shared" si="2"/>
        <v>0</v>
      </c>
      <c r="L21" s="6"/>
      <c r="M21" s="6"/>
      <c r="N21" s="6"/>
      <c r="O21" s="6">
        <f t="shared" si="3"/>
        <v>0</v>
      </c>
    </row>
    <row r="22" spans="1:15" s="11" customFormat="1" ht="18.75" customHeight="1">
      <c r="A22" s="7"/>
      <c r="B22" s="5"/>
      <c r="C22" s="6"/>
      <c r="D22" s="6"/>
      <c r="E22" s="6">
        <f t="shared" si="4"/>
        <v>0</v>
      </c>
      <c r="F22" s="6"/>
      <c r="G22" s="6"/>
      <c r="H22" s="6">
        <f t="shared" si="0"/>
        <v>0</v>
      </c>
      <c r="I22" s="6">
        <f t="shared" si="1"/>
        <v>0</v>
      </c>
      <c r="J22" s="6">
        <f t="shared" si="1"/>
        <v>0</v>
      </c>
      <c r="K22" s="6">
        <f t="shared" si="2"/>
        <v>0</v>
      </c>
      <c r="L22" s="6"/>
      <c r="M22" s="6"/>
      <c r="N22" s="6"/>
      <c r="O22" s="6">
        <f t="shared" si="3"/>
        <v>0</v>
      </c>
    </row>
    <row r="23" spans="1:15" s="11" customFormat="1" ht="18.75" customHeight="1">
      <c r="A23" s="7"/>
      <c r="B23" s="5"/>
      <c r="C23" s="6"/>
      <c r="D23" s="6"/>
      <c r="E23" s="6">
        <f t="shared" si="4"/>
        <v>0</v>
      </c>
      <c r="F23" s="6"/>
      <c r="G23" s="6"/>
      <c r="H23" s="6">
        <f t="shared" si="0"/>
        <v>0</v>
      </c>
      <c r="I23" s="6">
        <f t="shared" si="1"/>
        <v>0</v>
      </c>
      <c r="J23" s="6">
        <f t="shared" si="1"/>
        <v>0</v>
      </c>
      <c r="K23" s="6">
        <f t="shared" si="2"/>
        <v>0</v>
      </c>
      <c r="L23" s="6"/>
      <c r="M23" s="6"/>
      <c r="N23" s="6"/>
      <c r="O23" s="6">
        <f t="shared" si="3"/>
        <v>0</v>
      </c>
    </row>
    <row r="24" spans="1:15" s="11" customFormat="1" ht="18.75" customHeight="1">
      <c r="A24" s="7"/>
      <c r="B24" s="5"/>
      <c r="C24" s="6"/>
      <c r="D24" s="6"/>
      <c r="E24" s="6">
        <f t="shared" si="4"/>
        <v>0</v>
      </c>
      <c r="F24" s="6"/>
      <c r="G24" s="6"/>
      <c r="H24" s="6">
        <f t="shared" si="0"/>
        <v>0</v>
      </c>
      <c r="I24" s="6">
        <f t="shared" si="1"/>
        <v>0</v>
      </c>
      <c r="J24" s="6">
        <f t="shared" si="1"/>
        <v>0</v>
      </c>
      <c r="K24" s="6">
        <f t="shared" si="2"/>
        <v>0</v>
      </c>
      <c r="L24" s="6"/>
      <c r="M24" s="6"/>
      <c r="N24" s="6"/>
      <c r="O24" s="6">
        <f t="shared" si="3"/>
        <v>0</v>
      </c>
    </row>
    <row r="25" spans="1:15" s="11" customFormat="1" ht="18.75" customHeight="1">
      <c r="A25" s="7"/>
      <c r="B25" s="5"/>
      <c r="C25" s="6"/>
      <c r="D25" s="6"/>
      <c r="E25" s="6">
        <f t="shared" si="4"/>
        <v>0</v>
      </c>
      <c r="F25" s="6"/>
      <c r="G25" s="6"/>
      <c r="H25" s="6">
        <f t="shared" si="0"/>
        <v>0</v>
      </c>
      <c r="I25" s="6">
        <f t="shared" si="1"/>
        <v>0</v>
      </c>
      <c r="J25" s="6">
        <f t="shared" si="1"/>
        <v>0</v>
      </c>
      <c r="K25" s="6">
        <f t="shared" si="2"/>
        <v>0</v>
      </c>
      <c r="L25" s="6"/>
      <c r="M25" s="6"/>
      <c r="N25" s="6"/>
      <c r="O25" s="6">
        <f t="shared" si="3"/>
        <v>0</v>
      </c>
    </row>
    <row r="26" spans="1:15" s="11" customFormat="1" ht="18.75" customHeight="1">
      <c r="A26" s="7"/>
      <c r="B26" s="5"/>
      <c r="C26" s="6"/>
      <c r="D26" s="6"/>
      <c r="E26" s="6">
        <f t="shared" si="4"/>
        <v>0</v>
      </c>
      <c r="F26" s="6"/>
      <c r="G26" s="6"/>
      <c r="H26" s="6">
        <f t="shared" si="0"/>
        <v>0</v>
      </c>
      <c r="I26" s="6">
        <f t="shared" si="1"/>
        <v>0</v>
      </c>
      <c r="J26" s="6">
        <f t="shared" si="1"/>
        <v>0</v>
      </c>
      <c r="K26" s="6">
        <f t="shared" si="2"/>
        <v>0</v>
      </c>
      <c r="L26" s="6"/>
      <c r="M26" s="6"/>
      <c r="N26" s="6"/>
      <c r="O26" s="6">
        <f t="shared" si="3"/>
        <v>0</v>
      </c>
    </row>
    <row r="27" spans="1:15" s="11" customFormat="1" ht="18.75" customHeight="1">
      <c r="A27" s="7"/>
      <c r="B27" s="5"/>
      <c r="C27" s="6"/>
      <c r="D27" s="6"/>
      <c r="E27" s="6">
        <f t="shared" si="4"/>
        <v>0</v>
      </c>
      <c r="F27" s="6"/>
      <c r="G27" s="6"/>
      <c r="H27" s="6">
        <f t="shared" si="0"/>
        <v>0</v>
      </c>
      <c r="I27" s="6">
        <f t="shared" si="1"/>
        <v>0</v>
      </c>
      <c r="J27" s="6">
        <f t="shared" si="1"/>
        <v>0</v>
      </c>
      <c r="K27" s="6">
        <f t="shared" si="2"/>
        <v>0</v>
      </c>
      <c r="L27" s="6"/>
      <c r="M27" s="6"/>
      <c r="N27" s="6"/>
      <c r="O27" s="6">
        <f t="shared" si="3"/>
        <v>0</v>
      </c>
    </row>
    <row r="28" spans="1:15" s="11" customFormat="1" ht="18.75" customHeight="1">
      <c r="A28" s="7"/>
      <c r="B28" s="5"/>
      <c r="C28" s="6"/>
      <c r="D28" s="6"/>
      <c r="E28" s="6">
        <f t="shared" si="4"/>
        <v>0</v>
      </c>
      <c r="F28" s="6"/>
      <c r="G28" s="6"/>
      <c r="H28" s="6">
        <f t="shared" si="0"/>
        <v>0</v>
      </c>
      <c r="I28" s="6">
        <f t="shared" si="1"/>
        <v>0</v>
      </c>
      <c r="J28" s="6">
        <f t="shared" si="1"/>
        <v>0</v>
      </c>
      <c r="K28" s="6">
        <f t="shared" si="2"/>
        <v>0</v>
      </c>
      <c r="L28" s="6"/>
      <c r="M28" s="6"/>
      <c r="N28" s="6"/>
      <c r="O28" s="6">
        <f t="shared" si="3"/>
        <v>0</v>
      </c>
    </row>
    <row r="29" spans="1:15" s="11" customFormat="1" ht="18.75" customHeight="1">
      <c r="A29" s="7"/>
      <c r="B29" s="5"/>
      <c r="C29" s="6"/>
      <c r="D29" s="6"/>
      <c r="E29" s="6">
        <f t="shared" si="4"/>
        <v>0</v>
      </c>
      <c r="F29" s="6"/>
      <c r="G29" s="6"/>
      <c r="H29" s="6">
        <f t="shared" si="0"/>
        <v>0</v>
      </c>
      <c r="I29" s="6">
        <f t="shared" si="1"/>
        <v>0</v>
      </c>
      <c r="J29" s="6">
        <f t="shared" si="1"/>
        <v>0</v>
      </c>
      <c r="K29" s="6">
        <f t="shared" si="2"/>
        <v>0</v>
      </c>
      <c r="L29" s="6"/>
      <c r="M29" s="6"/>
      <c r="N29" s="6"/>
      <c r="O29" s="6">
        <f t="shared" si="3"/>
        <v>0</v>
      </c>
    </row>
    <row r="30" spans="1:15" s="11" customFormat="1" ht="18.75" customHeight="1">
      <c r="A30" s="7"/>
      <c r="B30" s="5"/>
      <c r="C30" s="6"/>
      <c r="D30" s="6"/>
      <c r="E30" s="6">
        <f t="shared" si="4"/>
        <v>0</v>
      </c>
      <c r="F30" s="6"/>
      <c r="G30" s="6"/>
      <c r="H30" s="6">
        <f t="shared" si="0"/>
        <v>0</v>
      </c>
      <c r="I30" s="6">
        <f t="shared" si="1"/>
        <v>0</v>
      </c>
      <c r="J30" s="6">
        <f t="shared" si="1"/>
        <v>0</v>
      </c>
      <c r="K30" s="6">
        <f t="shared" si="2"/>
        <v>0</v>
      </c>
      <c r="L30" s="6"/>
      <c r="M30" s="6"/>
      <c r="N30" s="6"/>
      <c r="O30" s="6">
        <f t="shared" si="3"/>
        <v>0</v>
      </c>
    </row>
    <row r="31" spans="1:15" s="11" customFormat="1" ht="18.75" customHeight="1">
      <c r="A31" s="7"/>
      <c r="B31" s="5"/>
      <c r="C31" s="6"/>
      <c r="D31" s="6"/>
      <c r="E31" s="6">
        <f t="shared" si="4"/>
        <v>0</v>
      </c>
      <c r="F31" s="6"/>
      <c r="G31" s="6"/>
      <c r="H31" s="6">
        <f t="shared" si="0"/>
        <v>0</v>
      </c>
      <c r="I31" s="6">
        <f t="shared" si="1"/>
        <v>0</v>
      </c>
      <c r="J31" s="6">
        <f t="shared" si="1"/>
        <v>0</v>
      </c>
      <c r="K31" s="6">
        <f t="shared" si="2"/>
        <v>0</v>
      </c>
      <c r="L31" s="6"/>
      <c r="M31" s="6"/>
      <c r="N31" s="6"/>
      <c r="O31" s="6">
        <f t="shared" si="3"/>
        <v>0</v>
      </c>
    </row>
    <row r="32" spans="1:15" s="11" customFormat="1" ht="18.75" customHeight="1">
      <c r="A32" s="7"/>
      <c r="B32" s="5"/>
      <c r="C32" s="6"/>
      <c r="D32" s="6"/>
      <c r="E32" s="6">
        <f t="shared" si="4"/>
        <v>0</v>
      </c>
      <c r="F32" s="6"/>
      <c r="G32" s="6"/>
      <c r="H32" s="6">
        <f t="shared" si="0"/>
        <v>0</v>
      </c>
      <c r="I32" s="6">
        <f t="shared" si="1"/>
        <v>0</v>
      </c>
      <c r="J32" s="6">
        <f t="shared" si="1"/>
        <v>0</v>
      </c>
      <c r="K32" s="6">
        <f t="shared" si="2"/>
        <v>0</v>
      </c>
      <c r="L32" s="6"/>
      <c r="M32" s="6"/>
      <c r="N32" s="6"/>
      <c r="O32" s="6">
        <f t="shared" si="3"/>
        <v>0</v>
      </c>
    </row>
    <row r="33" spans="1:15" s="11" customFormat="1" ht="18.75" customHeight="1">
      <c r="A33" s="7"/>
      <c r="B33" s="5"/>
      <c r="C33" s="6"/>
      <c r="D33" s="6"/>
      <c r="E33" s="6">
        <f t="shared" si="4"/>
        <v>0</v>
      </c>
      <c r="F33" s="6"/>
      <c r="G33" s="6"/>
      <c r="H33" s="6">
        <f t="shared" si="0"/>
        <v>0</v>
      </c>
      <c r="I33" s="6">
        <f t="shared" si="1"/>
        <v>0</v>
      </c>
      <c r="J33" s="6">
        <f t="shared" si="1"/>
        <v>0</v>
      </c>
      <c r="K33" s="6">
        <f t="shared" si="2"/>
        <v>0</v>
      </c>
      <c r="L33" s="6"/>
      <c r="M33" s="6"/>
      <c r="N33" s="6"/>
      <c r="O33" s="6">
        <f t="shared" si="3"/>
        <v>0</v>
      </c>
    </row>
    <row r="34" spans="1:15" s="11" customFormat="1" ht="18.75" customHeight="1">
      <c r="A34" s="7"/>
      <c r="B34" s="5"/>
      <c r="C34" s="6"/>
      <c r="D34" s="6"/>
      <c r="E34" s="6">
        <f t="shared" si="4"/>
        <v>0</v>
      </c>
      <c r="F34" s="6"/>
      <c r="G34" s="6"/>
      <c r="H34" s="6">
        <f t="shared" si="0"/>
        <v>0</v>
      </c>
      <c r="I34" s="6">
        <f t="shared" si="1"/>
        <v>0</v>
      </c>
      <c r="J34" s="6">
        <f t="shared" si="1"/>
        <v>0</v>
      </c>
      <c r="K34" s="6">
        <f t="shared" si="2"/>
        <v>0</v>
      </c>
      <c r="L34" s="6"/>
      <c r="M34" s="6"/>
      <c r="N34" s="6"/>
      <c r="O34" s="6">
        <f t="shared" si="3"/>
        <v>0</v>
      </c>
    </row>
    <row r="35" spans="1:15" s="11" customFormat="1" ht="18.75" customHeight="1">
      <c r="A35" s="7"/>
      <c r="B35" s="5"/>
      <c r="C35" s="6"/>
      <c r="D35" s="6"/>
      <c r="E35" s="6">
        <f t="shared" si="4"/>
        <v>0</v>
      </c>
      <c r="F35" s="6"/>
      <c r="G35" s="6"/>
      <c r="H35" s="6">
        <f t="shared" si="0"/>
        <v>0</v>
      </c>
      <c r="I35" s="6">
        <f t="shared" si="1"/>
        <v>0</v>
      </c>
      <c r="J35" s="6">
        <f t="shared" si="1"/>
        <v>0</v>
      </c>
      <c r="K35" s="6">
        <f t="shared" si="2"/>
        <v>0</v>
      </c>
      <c r="L35" s="6"/>
      <c r="M35" s="6"/>
      <c r="N35" s="6"/>
      <c r="O35" s="6">
        <f t="shared" si="3"/>
        <v>0</v>
      </c>
    </row>
    <row r="36" spans="1:15" s="11" customFormat="1" ht="18.75" customHeight="1">
      <c r="A36" s="7"/>
      <c r="B36" s="5"/>
      <c r="C36" s="6"/>
      <c r="D36" s="6"/>
      <c r="E36" s="6">
        <f t="shared" si="4"/>
        <v>0</v>
      </c>
      <c r="F36" s="6"/>
      <c r="G36" s="6"/>
      <c r="H36" s="6">
        <f t="shared" si="0"/>
        <v>0</v>
      </c>
      <c r="I36" s="6">
        <f t="shared" si="1"/>
        <v>0</v>
      </c>
      <c r="J36" s="6">
        <f t="shared" si="1"/>
        <v>0</v>
      </c>
      <c r="K36" s="6">
        <f t="shared" si="2"/>
        <v>0</v>
      </c>
      <c r="L36" s="6"/>
      <c r="M36" s="6"/>
      <c r="N36" s="6"/>
      <c r="O36" s="6">
        <f t="shared" si="3"/>
        <v>0</v>
      </c>
    </row>
    <row r="37" spans="1:15" s="11" customFormat="1" ht="18.75" customHeight="1">
      <c r="A37" s="7"/>
      <c r="B37" s="5"/>
      <c r="C37" s="6"/>
      <c r="D37" s="6"/>
      <c r="E37" s="6">
        <f t="shared" si="4"/>
        <v>0</v>
      </c>
      <c r="F37" s="6"/>
      <c r="G37" s="6"/>
      <c r="H37" s="6">
        <f t="shared" si="0"/>
        <v>0</v>
      </c>
      <c r="I37" s="6">
        <f t="shared" si="1"/>
        <v>0</v>
      </c>
      <c r="J37" s="6">
        <f t="shared" si="1"/>
        <v>0</v>
      </c>
      <c r="K37" s="6">
        <f t="shared" si="2"/>
        <v>0</v>
      </c>
      <c r="L37" s="6"/>
      <c r="M37" s="6"/>
      <c r="N37" s="6"/>
      <c r="O37" s="6">
        <f t="shared" si="3"/>
        <v>0</v>
      </c>
    </row>
    <row r="38" spans="1:15" s="11" customFormat="1" ht="18.75" customHeight="1">
      <c r="A38" s="7"/>
      <c r="B38" s="5"/>
      <c r="C38" s="6"/>
      <c r="D38" s="6"/>
      <c r="E38" s="6">
        <f t="shared" si="4"/>
        <v>0</v>
      </c>
      <c r="F38" s="6"/>
      <c r="G38" s="6"/>
      <c r="H38" s="6">
        <f t="shared" si="0"/>
        <v>0</v>
      </c>
      <c r="I38" s="6">
        <f t="shared" si="1"/>
        <v>0</v>
      </c>
      <c r="J38" s="6">
        <f t="shared" si="1"/>
        <v>0</v>
      </c>
      <c r="K38" s="6">
        <f t="shared" si="2"/>
        <v>0</v>
      </c>
      <c r="L38" s="6"/>
      <c r="M38" s="6"/>
      <c r="N38" s="6"/>
      <c r="O38" s="6">
        <f t="shared" si="3"/>
        <v>0</v>
      </c>
    </row>
    <row r="39" spans="1:15" s="11" customFormat="1" ht="18.75" customHeight="1">
      <c r="A39" s="7"/>
      <c r="B39" s="5"/>
      <c r="C39" s="6"/>
      <c r="D39" s="6"/>
      <c r="E39" s="6">
        <f t="shared" si="4"/>
        <v>0</v>
      </c>
      <c r="F39" s="6"/>
      <c r="G39" s="6"/>
      <c r="H39" s="6">
        <f t="shared" si="0"/>
        <v>0</v>
      </c>
      <c r="I39" s="6">
        <f t="shared" si="1"/>
        <v>0</v>
      </c>
      <c r="J39" s="6">
        <f t="shared" si="1"/>
        <v>0</v>
      </c>
      <c r="K39" s="6">
        <f t="shared" si="2"/>
        <v>0</v>
      </c>
      <c r="L39" s="6"/>
      <c r="M39" s="6"/>
      <c r="N39" s="6"/>
      <c r="O39" s="6">
        <f t="shared" si="3"/>
        <v>0</v>
      </c>
    </row>
    <row r="40" spans="1:15" s="11" customFormat="1" ht="18.75" customHeight="1">
      <c r="A40" s="7"/>
      <c r="B40" s="5"/>
      <c r="C40" s="6"/>
      <c r="D40" s="6"/>
      <c r="E40" s="6">
        <f t="shared" si="4"/>
        <v>0</v>
      </c>
      <c r="F40" s="6"/>
      <c r="G40" s="6"/>
      <c r="H40" s="6">
        <f t="shared" si="0"/>
        <v>0</v>
      </c>
      <c r="I40" s="6">
        <f t="shared" si="1"/>
        <v>0</v>
      </c>
      <c r="J40" s="6">
        <f t="shared" si="1"/>
        <v>0</v>
      </c>
      <c r="K40" s="6">
        <f t="shared" si="2"/>
        <v>0</v>
      </c>
      <c r="L40" s="6"/>
      <c r="M40" s="6"/>
      <c r="N40" s="6"/>
      <c r="O40" s="6">
        <f t="shared" si="3"/>
        <v>0</v>
      </c>
    </row>
    <row r="41" spans="1:15" s="11" customFormat="1" ht="18.75" customHeight="1">
      <c r="A41" s="7"/>
      <c r="B41" s="5"/>
      <c r="C41" s="6"/>
      <c r="D41" s="6"/>
      <c r="E41" s="6">
        <f t="shared" si="4"/>
        <v>0</v>
      </c>
      <c r="F41" s="6"/>
      <c r="G41" s="6"/>
      <c r="H41" s="6">
        <f t="shared" si="0"/>
        <v>0</v>
      </c>
      <c r="I41" s="6">
        <f t="shared" si="1"/>
        <v>0</v>
      </c>
      <c r="J41" s="6">
        <f t="shared" si="1"/>
        <v>0</v>
      </c>
      <c r="K41" s="6">
        <f t="shared" si="2"/>
        <v>0</v>
      </c>
      <c r="L41" s="6"/>
      <c r="M41" s="6"/>
      <c r="N41" s="6"/>
      <c r="O41" s="6">
        <f t="shared" si="3"/>
        <v>0</v>
      </c>
    </row>
    <row r="42" spans="1:15" s="11" customFormat="1" ht="18.75" customHeight="1">
      <c r="A42" s="7"/>
      <c r="B42" s="5"/>
      <c r="C42" s="6"/>
      <c r="D42" s="6"/>
      <c r="E42" s="6">
        <f t="shared" si="4"/>
        <v>0</v>
      </c>
      <c r="F42" s="6"/>
      <c r="G42" s="6"/>
      <c r="H42" s="6">
        <f t="shared" si="0"/>
        <v>0</v>
      </c>
      <c r="I42" s="6">
        <f t="shared" si="1"/>
        <v>0</v>
      </c>
      <c r="J42" s="6">
        <f t="shared" si="1"/>
        <v>0</v>
      </c>
      <c r="K42" s="6">
        <f t="shared" si="2"/>
        <v>0</v>
      </c>
      <c r="L42" s="6"/>
      <c r="M42" s="6"/>
      <c r="N42" s="6"/>
      <c r="O42" s="6">
        <f t="shared" si="3"/>
        <v>0</v>
      </c>
    </row>
    <row r="43" spans="1:15" s="11" customFormat="1" ht="18.75" customHeight="1">
      <c r="A43" s="7"/>
      <c r="B43" s="5"/>
      <c r="C43" s="6"/>
      <c r="D43" s="6"/>
      <c r="E43" s="6">
        <f t="shared" si="4"/>
        <v>0</v>
      </c>
      <c r="F43" s="6"/>
      <c r="G43" s="6"/>
      <c r="H43" s="6">
        <f t="shared" si="0"/>
        <v>0</v>
      </c>
      <c r="I43" s="6">
        <f t="shared" si="1"/>
        <v>0</v>
      </c>
      <c r="J43" s="6">
        <f t="shared" si="1"/>
        <v>0</v>
      </c>
      <c r="K43" s="6">
        <f t="shared" si="2"/>
        <v>0</v>
      </c>
      <c r="L43" s="6"/>
      <c r="M43" s="6"/>
      <c r="N43" s="6"/>
      <c r="O43" s="6">
        <f t="shared" si="3"/>
        <v>0</v>
      </c>
    </row>
    <row r="44" spans="1:15" s="11" customFormat="1" ht="18.75" customHeight="1">
      <c r="A44" s="20" t="s">
        <v>2</v>
      </c>
      <c r="B44" s="20"/>
      <c r="C44" s="8">
        <f t="shared" ref="C44:O44" si="5">SUM(C6:C43)</f>
        <v>522</v>
      </c>
      <c r="D44" s="8">
        <f t="shared" si="5"/>
        <v>2</v>
      </c>
      <c r="E44" s="8">
        <f t="shared" si="5"/>
        <v>524</v>
      </c>
      <c r="F44" s="8">
        <f t="shared" si="5"/>
        <v>540</v>
      </c>
      <c r="G44" s="8">
        <f t="shared" si="5"/>
        <v>4</v>
      </c>
      <c r="H44" s="8">
        <f t="shared" si="5"/>
        <v>544</v>
      </c>
      <c r="I44" s="8">
        <f t="shared" si="5"/>
        <v>1062</v>
      </c>
      <c r="J44" s="8">
        <f t="shared" si="5"/>
        <v>6</v>
      </c>
      <c r="K44" s="8">
        <f t="shared" si="5"/>
        <v>1068</v>
      </c>
      <c r="L44" s="8">
        <f t="shared" si="5"/>
        <v>368</v>
      </c>
      <c r="M44" s="8">
        <f t="shared" si="5"/>
        <v>1</v>
      </c>
      <c r="N44" s="8">
        <f t="shared" si="5"/>
        <v>4</v>
      </c>
      <c r="O44" s="8">
        <f t="shared" si="5"/>
        <v>373</v>
      </c>
    </row>
    <row r="45" spans="1:15" s="11" customFormat="1" ht="12"/>
  </sheetData>
  <mergeCells count="11">
    <mergeCell ref="A44:B44"/>
    <mergeCell ref="A4:B5"/>
    <mergeCell ref="C4:E4"/>
    <mergeCell ref="F4:H4"/>
    <mergeCell ref="I4:K4"/>
    <mergeCell ref="L4:O4"/>
    <mergeCell ref="A1:O1"/>
    <mergeCell ref="A2:O2"/>
    <mergeCell ref="F3:G3"/>
    <mergeCell ref="I3:J3"/>
    <mergeCell ref="N3:O3"/>
  </mergeCells>
  <phoneticPr fontId="2"/>
  <printOptions horizontalCentered="1" verticalCentered="1"/>
  <pageMargins left="0.16" right="0" top="0" bottom="0" header="0.511811023622047" footer="0.511811023622047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水沢地区</vt:lpstr>
      <vt:lpstr>南地区</vt:lpstr>
      <vt:lpstr>常盤地区</vt:lpstr>
      <vt:lpstr>佐倉河地区</vt:lpstr>
      <vt:lpstr>真城地区</vt:lpstr>
      <vt:lpstr>姉体地区</vt:lpstr>
      <vt:lpstr>羽田地区</vt:lpstr>
      <vt:lpstr>黒石地区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水沢市役所</dc:creator>
  <cp:lastModifiedBy>ous11228</cp:lastModifiedBy>
  <cp:lastPrinted>2017-11-20T00:53:05Z</cp:lastPrinted>
  <dcterms:created xsi:type="dcterms:W3CDTF">2005-07-04T00:33:47Z</dcterms:created>
  <dcterms:modified xsi:type="dcterms:W3CDTF">2017-11-22T02:25:10Z</dcterms:modified>
</cp:coreProperties>
</file>