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0本庁\1082商工観光部企業振興課\★企業支援室\06 創業支援チーム\02 各種融資(融資あっ旋、セーフティネット保証等)\セーフティネット・危機関連保証\様式\5号\★20241201～５号様式\別表\"/>
    </mc:Choice>
  </mc:AlternateContent>
  <bookViews>
    <workbookView xWindow="0" yWindow="0" windowWidth="28800" windowHeight="12250"/>
  </bookViews>
  <sheets>
    <sheet name="（ハ－１）別表" sheetId="1" r:id="rId1"/>
  </sheets>
  <definedNames>
    <definedName name="_xlnm.Print_Area" localSheetId="0">'（ハ－１）別表'!$A$1:$V$46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" l="1"/>
  <c r="Q29" i="1"/>
  <c r="M26" i="1" s="1"/>
  <c r="F36" i="1" s="1"/>
  <c r="Q23" i="1"/>
  <c r="Q22" i="1"/>
  <c r="M19" i="1" s="1"/>
  <c r="I35" i="1" s="1"/>
  <c r="E12" i="1"/>
  <c r="K11" i="1"/>
  <c r="K10" i="1"/>
  <c r="K9" i="1"/>
  <c r="K8" i="1"/>
  <c r="K7" i="1"/>
  <c r="K12" i="1" s="1"/>
  <c r="D35" i="1" l="1"/>
  <c r="O35" i="1" s="1"/>
</calcChain>
</file>

<file path=xl/comments1.xml><?xml version="1.0" encoding="utf-8"?>
<comments xmlns="http://schemas.openxmlformats.org/spreadsheetml/2006/main">
  <authors>
    <author>ous12035</author>
  </authors>
  <commentList>
    <comment ref="K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黄緑セルのみ入力してください。
オレンジセルは自動計算されます。</t>
        </r>
      </text>
    </comment>
  </commentList>
</comments>
</file>

<file path=xl/sharedStrings.xml><?xml version="1.0" encoding="utf-8"?>
<sst xmlns="http://schemas.openxmlformats.org/spreadsheetml/2006/main" count="92" uniqueCount="47">
  <si>
    <t>１．事業が属する業種ごとの最近１年間の売上高</t>
    <rPh sb="2" eb="4">
      <t>ジギョウ</t>
    </rPh>
    <rPh sb="5" eb="6">
      <t>ゾク</t>
    </rPh>
    <rPh sb="8" eb="10">
      <t>ギョウシュ</t>
    </rPh>
    <rPh sb="13" eb="15">
      <t>サイキン</t>
    </rPh>
    <rPh sb="16" eb="18">
      <t>ネンカン</t>
    </rPh>
    <rPh sb="19" eb="21">
      <t>ウリアゲ</t>
    </rPh>
    <rPh sb="21" eb="22">
      <t>ダカ</t>
    </rPh>
    <phoneticPr fontId="2"/>
  </si>
  <si>
    <t>最近１年間で最も売上高等が大きい事業が属する業種は</t>
    <rPh sb="0" eb="2">
      <t>サイキン</t>
    </rPh>
    <rPh sb="3" eb="5">
      <t>ネンカン</t>
    </rPh>
    <rPh sb="6" eb="7">
      <t>モット</t>
    </rPh>
    <rPh sb="8" eb="10">
      <t>ウリアゲ</t>
    </rPh>
    <rPh sb="10" eb="11">
      <t>ダカ</t>
    </rPh>
    <rPh sb="11" eb="12">
      <t>トウ</t>
    </rPh>
    <rPh sb="13" eb="14">
      <t>オオ</t>
    </rPh>
    <rPh sb="16" eb="18">
      <t>ジギョウ</t>
    </rPh>
    <rPh sb="19" eb="20">
      <t>ゾク</t>
    </rPh>
    <rPh sb="22" eb="24">
      <t>ギョウシュ</t>
    </rPh>
    <phoneticPr fontId="2"/>
  </si>
  <si>
    <t>・・・（※１）</t>
    <phoneticPr fontId="2"/>
  </si>
  <si>
    <t>業　種　（※２）</t>
    <rPh sb="0" eb="1">
      <t>ギョウ</t>
    </rPh>
    <rPh sb="2" eb="3">
      <t>タネ</t>
    </rPh>
    <phoneticPr fontId="2"/>
  </si>
  <si>
    <t>最近１年間の売上高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2"/>
  </si>
  <si>
    <t>構成比</t>
    <rPh sb="0" eb="3">
      <t>コウセイヒ</t>
    </rPh>
    <phoneticPr fontId="2"/>
  </si>
  <si>
    <t>円</t>
    <rPh sb="0" eb="1">
      <t>エン</t>
    </rPh>
    <phoneticPr fontId="2"/>
  </si>
  <si>
    <t>％</t>
    <phoneticPr fontId="2"/>
  </si>
  <si>
    <t>全体の売上高</t>
    <rPh sb="0" eb="2">
      <t>ゼンタイ</t>
    </rPh>
    <rPh sb="3" eb="5">
      <t>ウリアゲ</t>
    </rPh>
    <rPh sb="5" eb="6">
      <t>ダカ</t>
    </rPh>
    <phoneticPr fontId="2"/>
  </si>
  <si>
    <t>※１　当該業種を認定申請書の（表）の左上の太枠に記載してください。</t>
    <rPh sb="3" eb="5">
      <t>トウガイ</t>
    </rPh>
    <rPh sb="5" eb="7">
      <t>ギョウシュ</t>
    </rPh>
    <rPh sb="8" eb="10">
      <t>ニンテイ</t>
    </rPh>
    <rPh sb="10" eb="13">
      <t>シンセイショ</t>
    </rPh>
    <rPh sb="15" eb="16">
      <t>オモテ</t>
    </rPh>
    <rPh sb="18" eb="19">
      <t>ヒダリ</t>
    </rPh>
    <rPh sb="19" eb="20">
      <t>ウエ</t>
    </rPh>
    <rPh sb="21" eb="23">
      <t>フトワク</t>
    </rPh>
    <rPh sb="24" eb="26">
      <t>キサイ</t>
    </rPh>
    <phoneticPr fontId="2"/>
  </si>
  <si>
    <t>※２　業種欄には、営んでいる事業が属する全ての業種（日本標準産業分類の細分類番号と細分類</t>
    <rPh sb="3" eb="5">
      <t>ギョウシュ</t>
    </rPh>
    <rPh sb="5" eb="6">
      <t>ラン</t>
    </rPh>
    <rPh sb="9" eb="10">
      <t>イトナ</t>
    </rPh>
    <rPh sb="14" eb="16">
      <t>ジギョウ</t>
    </rPh>
    <rPh sb="17" eb="18">
      <t>ゾク</t>
    </rPh>
    <rPh sb="20" eb="21">
      <t>スベ</t>
    </rPh>
    <rPh sb="23" eb="25">
      <t>ギョウシュ</t>
    </rPh>
    <rPh sb="26" eb="28">
      <t>ニホン</t>
    </rPh>
    <rPh sb="28" eb="30">
      <t>ヒョウジュン</t>
    </rPh>
    <rPh sb="30" eb="32">
      <t>サンギョウ</t>
    </rPh>
    <rPh sb="32" eb="34">
      <t>ブンルイ</t>
    </rPh>
    <rPh sb="35" eb="38">
      <t>サイブンルイ</t>
    </rPh>
    <rPh sb="38" eb="40">
      <t>バンゴウ</t>
    </rPh>
    <rPh sb="41" eb="44">
      <t>サイブンルイ</t>
    </rPh>
    <phoneticPr fontId="2"/>
  </si>
  <si>
    <t>　</t>
    <phoneticPr fontId="2"/>
  </si>
  <si>
    <t>　　　業種名）を記載。細分類業種は全て指定業種に該当することが必要。</t>
    <rPh sb="8" eb="10">
      <t>キサイ</t>
    </rPh>
    <rPh sb="11" eb="14">
      <t>サイブンルイ</t>
    </rPh>
    <rPh sb="14" eb="16">
      <t>ギョウシュ</t>
    </rPh>
    <rPh sb="17" eb="18">
      <t>スベ</t>
    </rPh>
    <rPh sb="19" eb="21">
      <t>シテイ</t>
    </rPh>
    <rPh sb="21" eb="23">
      <t>ギョウシュ</t>
    </rPh>
    <rPh sb="24" eb="26">
      <t>ガイトウ</t>
    </rPh>
    <rPh sb="31" eb="33">
      <t>ヒツヨウ</t>
    </rPh>
    <phoneticPr fontId="2"/>
  </si>
  <si>
    <t>※３　指定業種の売上高を合算して記載することも可。</t>
    <rPh sb="3" eb="5">
      <t>シテイ</t>
    </rPh>
    <rPh sb="5" eb="7">
      <t>ギョウシュ</t>
    </rPh>
    <rPh sb="8" eb="11">
      <t>ウリアゲタカ</t>
    </rPh>
    <rPh sb="12" eb="14">
      <t>ガッサン</t>
    </rPh>
    <rPh sb="16" eb="18">
      <t>キサイ</t>
    </rPh>
    <rPh sb="23" eb="24">
      <t>カ</t>
    </rPh>
    <phoneticPr fontId="2"/>
  </si>
  <si>
    <r>
      <rPr>
        <sz val="10"/>
        <rFont val="ＭＳ Ｐ明朝"/>
        <family val="1"/>
        <charset val="128"/>
      </rPr>
      <t>２．最近３か月間の月平均売上高営業利益率　【A】</t>
    </r>
    <r>
      <rPr>
        <sz val="11"/>
        <rFont val="ＭＳ Ｐ明朝"/>
        <family val="1"/>
        <charset val="128"/>
      </rPr>
      <t xml:space="preserve"> </t>
    </r>
    <rPh sb="2" eb="4">
      <t>サイキン</t>
    </rPh>
    <rPh sb="6" eb="7">
      <t>ゲツ</t>
    </rPh>
    <rPh sb="7" eb="8">
      <t>カン</t>
    </rPh>
    <rPh sb="9" eb="12">
      <t>ツキヘイキン</t>
    </rPh>
    <rPh sb="12" eb="14">
      <t>ウリア</t>
    </rPh>
    <rPh sb="14" eb="15">
      <t>タカ</t>
    </rPh>
    <rPh sb="15" eb="17">
      <t>エイギョウ</t>
    </rPh>
    <rPh sb="17" eb="19">
      <t>リエキ</t>
    </rPh>
    <rPh sb="19" eb="20">
      <t>リツ</t>
    </rPh>
    <phoneticPr fontId="2"/>
  </si>
  <si>
    <t>a1/a2=</t>
    <phoneticPr fontId="2"/>
  </si>
  <si>
    <t>【A】</t>
    <phoneticPr fontId="2"/>
  </si>
  <si>
    <t xml:space="preserve">企業全体の
最近３か月
</t>
    <rPh sb="0" eb="2">
      <t>キギョウ</t>
    </rPh>
    <rPh sb="2" eb="4">
      <t>ゼンタイ</t>
    </rPh>
    <rPh sb="6" eb="8">
      <t>サイキン</t>
    </rPh>
    <rPh sb="10" eb="11">
      <t>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</si>
  <si>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</si>
  <si>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</si>
  <si>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３か月の合計金額</t>
    <phoneticPr fontId="2"/>
  </si>
  <si>
    <t>営業利益</t>
    <rPh sb="0" eb="4">
      <t>エイギョウリエキ</t>
    </rPh>
    <phoneticPr fontId="2"/>
  </si>
  <si>
    <t>a1</t>
    <phoneticPr fontId="2"/>
  </si>
  <si>
    <t>売上高</t>
    <phoneticPr fontId="2"/>
  </si>
  <si>
    <t>a2</t>
    <phoneticPr fontId="2"/>
  </si>
  <si>
    <t>３．最近３か月の前年同期の月平均売上高利益率　【B】</t>
    <rPh sb="2" eb="4">
      <t>サイキン</t>
    </rPh>
    <rPh sb="6" eb="7">
      <t>ゲツ</t>
    </rPh>
    <rPh sb="8" eb="10">
      <t>ゼンネン</t>
    </rPh>
    <rPh sb="10" eb="12">
      <t>ドウキ</t>
    </rPh>
    <rPh sb="13" eb="14">
      <t>ツキ</t>
    </rPh>
    <rPh sb="14" eb="16">
      <t>ヘイキン</t>
    </rPh>
    <rPh sb="16" eb="18">
      <t>ウリア</t>
    </rPh>
    <rPh sb="18" eb="19">
      <t>ダカ</t>
    </rPh>
    <rPh sb="19" eb="22">
      <t>リエキリツ</t>
    </rPh>
    <phoneticPr fontId="2"/>
  </si>
  <si>
    <t>ｂ1/ｂ2＝</t>
    <phoneticPr fontId="2"/>
  </si>
  <si>
    <t>【Ｂ】</t>
    <phoneticPr fontId="2"/>
  </si>
  <si>
    <t>前年同期の営業利益</t>
    <phoneticPr fontId="2"/>
  </si>
  <si>
    <t>b1</t>
    <phoneticPr fontId="2"/>
  </si>
  <si>
    <t>前年同期の売上高</t>
    <phoneticPr fontId="2"/>
  </si>
  <si>
    <t>b2</t>
    <phoneticPr fontId="2"/>
  </si>
  <si>
    <t>【B】</t>
    <phoneticPr fontId="2"/>
  </si>
  <si>
    <t>－</t>
    <phoneticPr fontId="2"/>
  </si>
  <si>
    <t>×100</t>
    <phoneticPr fontId="2"/>
  </si>
  <si>
    <t>＝</t>
    <phoneticPr fontId="2"/>
  </si>
  <si>
    <t>％　</t>
    <phoneticPr fontId="2"/>
  </si>
  <si>
    <t>上記相違ありません。</t>
    <rPh sb="0" eb="2">
      <t>ジョウキ</t>
    </rPh>
    <rPh sb="2" eb="4">
      <t>ソウイ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</si>
  <si>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</si>
  <si>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申請者　</t>
    <rPh sb="0" eb="3">
      <t>シンセイシャ</t>
    </rPh>
    <phoneticPr fontId="2"/>
  </si>
  <si>
    <t>住所</t>
    <phoneticPr fontId="2"/>
  </si>
  <si>
    <t>氏名</t>
    <phoneticPr fontId="2"/>
  </si>
  <si>
    <t xml:space="preserve"> (名称及び代表者名）</t>
    <phoneticPr fontId="2"/>
  </si>
  <si>
    <t>（注）上記の売上高等が分かる書類（月別の試算表や売上台帳など）の写しを添付してください。</t>
    <phoneticPr fontId="2"/>
  </si>
  <si>
    <t>（小数点以下第2位切り捨て）</t>
    <phoneticPr fontId="2"/>
  </si>
  <si>
    <t>認定申請書（ハ－１）別表</t>
    <rPh sb="10" eb="12">
      <t>ベッピョウ</t>
    </rPh>
    <phoneticPr fontId="2"/>
  </si>
  <si>
    <t>４．最近３か月間の企業全体の月平均売上高営業利益率の減少率（20％以上）</t>
    <rPh sb="2" eb="4">
      <t>サイキン</t>
    </rPh>
    <rPh sb="6" eb="7">
      <t>ゲツ</t>
    </rPh>
    <rPh sb="7" eb="8">
      <t>カン</t>
    </rPh>
    <rPh sb="9" eb="11">
      <t>キギョウ</t>
    </rPh>
    <rPh sb="11" eb="13">
      <t>ゼンタイ</t>
    </rPh>
    <rPh sb="14" eb="15">
      <t>ツキ</t>
    </rPh>
    <rPh sb="15" eb="17">
      <t>ヘイキン</t>
    </rPh>
    <rPh sb="17" eb="20">
      <t>ウリアゲダカ</t>
    </rPh>
    <rPh sb="20" eb="24">
      <t>エイギョウリエキ</t>
    </rPh>
    <rPh sb="24" eb="25">
      <t>リツ</t>
    </rPh>
    <rPh sb="26" eb="28">
      <t>ゲンショウ</t>
    </rPh>
    <rPh sb="28" eb="29">
      <t>リツ</t>
    </rPh>
    <rPh sb="33" eb="35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</si>
</sst>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0.00_ "/>
    <numFmt numFmtId="178" formatCode="#,##0_ ;[Red]\-#,##0\ "/>
    <numFmt numFmtId="179" formatCode="#,##0.000_);[Red]\(#,##0.000\)"/>
    <numFmt numFmtId="180" formatCode="0.000_);[Red]\(0.000\)"/>
    <numFmt numFmtId="181" formatCode="0.000_ "/>
  </numFmts>
  <fonts count="9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17" xfId="0" applyBorder="1">
      <alignment vertical="center"/>
    </xf>
    <xf numFmtId="0" fontId="4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2" borderId="2" xfId="0" applyFont="1" applyFill="1" applyBorder="1" applyAlignment="1">
      <alignment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2" borderId="3" xfId="0" applyFont="1" applyFill="1" applyBorder="1" applyAlignment="1">
      <alignment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3" xfId="0" applyFont="1" applyBorder="1" applyAlignment="1">
      <alignment vertical="center" shrinkToFit="1"/>
    </xf>
    <xf numFmtId="0" fontId="0" fillId="0" borderId="2" xfId="0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38" fontId="1" fillId="0" borderId="0" xfId="1" applyFont="1" applyFill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177" fontId="1" fillId="0" borderId="0" xfId="0" applyNumberFormat="1" applyFont="1" applyAlignment="1">
      <alignment vertical="center" shrinkToFit="1"/>
    </xf>
    <xf numFmtId="0" fontId="0" fillId="2" borderId="0" xfId="0" applyFill="1">
      <alignment vertical="center"/>
    </xf>
    <xf numFmtId="0" fontId="0" fillId="0" borderId="0" xfId="0" applyAlignment="1">
      <alignment horizontal="right" vertical="center"/>
    </xf>
    <xf numFmtId="0" fontId="1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80" fontId="1" fillId="3" borderId="6" xfId="0" applyNumberFormat="1" applyFont="1" applyFill="1" applyBorder="1" applyAlignment="1" applyProtection="1">
      <alignment horizontal="center" vertical="center"/>
      <protection locked="0"/>
    </xf>
    <xf numFmtId="178" fontId="1" fillId="0" borderId="0" xfId="1" applyNumberFormat="1" applyFont="1" applyFill="1" applyBorder="1" applyAlignment="1">
      <alignment vertical="center" shrinkToFit="1"/>
    </xf>
    <xf numFmtId="179" fontId="1" fillId="3" borderId="1" xfId="0" applyNumberFormat="1" applyFont="1" applyFill="1" applyBorder="1" applyAlignment="1" applyProtection="1">
      <alignment horizontal="center" vertical="center" shrinkToFit="1"/>
      <protection locked="0"/>
    </xf>
    <xf numFmtId="180" fontId="1" fillId="3" borderId="1" xfId="0" applyNumberFormat="1" applyFont="1" applyFill="1" applyBorder="1" applyAlignment="1" applyProtection="1">
      <alignment horizontal="center" vertical="center" shrinkToFit="1"/>
      <protection locked="0"/>
    </xf>
    <xf numFmtId="181" fontId="4" fillId="3" borderId="18" xfId="0" applyNumberFormat="1" applyFont="1" applyFill="1" applyBorder="1" applyAlignment="1" applyProtection="1">
      <alignment vertical="center" shrinkToFit="1"/>
      <protection locked="0"/>
    </xf>
    <xf numFmtId="181" fontId="4" fillId="3" borderId="19" xfId="0" applyNumberFormat="1" applyFont="1" applyFill="1" applyBorder="1" applyAlignment="1" applyProtection="1">
      <alignment vertical="center" shrinkToFit="1"/>
      <protection locked="0"/>
    </xf>
    <xf numFmtId="181" fontId="4" fillId="3" borderId="21" xfId="0" applyNumberFormat="1" applyFont="1" applyFill="1" applyBorder="1" applyAlignment="1" applyProtection="1">
      <alignment vertical="center" shrinkToFit="1"/>
      <protection locked="0"/>
    </xf>
    <xf numFmtId="181" fontId="4" fillId="3" borderId="22" xfId="0" applyNumberFormat="1" applyFont="1" applyFill="1" applyBorder="1" applyAlignment="1" applyProtection="1">
      <alignment vertical="center" shrinkToFit="1"/>
      <protection locked="0"/>
    </xf>
    <xf numFmtId="38" fontId="1" fillId="3" borderId="2" xfId="1" applyFont="1" applyFill="1" applyBorder="1" applyAlignment="1" applyProtection="1">
      <alignment horizontal="right" vertical="center"/>
      <protection locked="0"/>
    </xf>
    <xf numFmtId="38" fontId="1" fillId="3" borderId="3" xfId="1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8" fontId="1" fillId="2" borderId="2" xfId="1" applyFont="1" applyFill="1" applyBorder="1" applyAlignment="1">
      <alignment horizontal="right" vertical="center"/>
    </xf>
    <xf numFmtId="38" fontId="1" fillId="2" borderId="3" xfId="1" applyFont="1" applyFill="1" applyBorder="1" applyAlignment="1">
      <alignment horizontal="right" vertical="center"/>
    </xf>
    <xf numFmtId="38" fontId="1" fillId="2" borderId="2" xfId="1" applyFont="1" applyFill="1" applyBorder="1" applyAlignment="1">
      <alignment horizontal="right" vertical="center" shrinkToFit="1"/>
    </xf>
    <xf numFmtId="38" fontId="1" fillId="2" borderId="3" xfId="1" applyFont="1" applyFill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1" fillId="3" borderId="15" xfId="0" applyFont="1" applyFill="1" applyBorder="1" applyAlignment="1" applyProtection="1">
      <alignment horizontal="center" vertical="center" shrinkToFit="1"/>
      <protection locked="0"/>
    </xf>
    <xf numFmtId="0" fontId="1" fillId="3" borderId="16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38" fontId="1" fillId="2" borderId="0" xfId="1" applyFont="1" applyFill="1" applyBorder="1" applyAlignment="1">
      <alignment vertical="center" shrinkToFit="1"/>
    </xf>
    <xf numFmtId="38" fontId="1" fillId="2" borderId="2" xfId="1" applyFont="1" applyFill="1" applyBorder="1" applyAlignment="1">
      <alignment vertical="center" shrinkToFit="1"/>
    </xf>
    <xf numFmtId="38" fontId="1" fillId="2" borderId="3" xfId="1" applyFont="1" applyFill="1" applyBorder="1" applyAlignment="1">
      <alignment vertical="center" shrinkToFit="1"/>
    </xf>
    <xf numFmtId="178" fontId="1" fillId="2" borderId="2" xfId="1" applyNumberFormat="1" applyFont="1" applyFill="1" applyBorder="1" applyAlignment="1">
      <alignment vertical="center" shrinkToFit="1"/>
    </xf>
    <xf numFmtId="178" fontId="1" fillId="2" borderId="3" xfId="1" applyNumberFormat="1" applyFont="1" applyFill="1" applyBorder="1" applyAlignment="1">
      <alignment vertical="center" shrinkToFit="1"/>
    </xf>
    <xf numFmtId="38" fontId="1" fillId="3" borderId="2" xfId="1" applyFont="1" applyFill="1" applyBorder="1" applyAlignment="1">
      <alignment horizontal="right" vertical="center"/>
    </xf>
    <xf numFmtId="38" fontId="1" fillId="3" borderId="3" xfId="1" applyFont="1" applyFill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6" fontId="1" fillId="3" borderId="12" xfId="1" applyNumberFormat="1" applyFont="1" applyFill="1" applyBorder="1" applyAlignment="1" applyProtection="1">
      <alignment vertical="center" shrinkToFit="1"/>
      <protection locked="0"/>
    </xf>
    <xf numFmtId="176" fontId="1" fillId="3" borderId="13" xfId="1" applyNumberFormat="1" applyFont="1" applyFill="1" applyBorder="1" applyAlignment="1" applyProtection="1">
      <alignment vertical="center" shrinkToFit="1"/>
      <protection locked="0"/>
    </xf>
    <xf numFmtId="0" fontId="1" fillId="3" borderId="12" xfId="0" applyFont="1" applyFill="1" applyBorder="1" applyProtection="1">
      <alignment vertical="center"/>
      <protection locked="0"/>
    </xf>
    <xf numFmtId="0" fontId="1" fillId="3" borderId="13" xfId="0" applyFont="1" applyFill="1" applyBorder="1" applyProtection="1">
      <alignment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1" fillId="2" borderId="4" xfId="0" applyFont="1" applyFill="1" applyBorder="1" applyAlignment="1">
      <alignment vertical="center" shrinkToFit="1"/>
    </xf>
    <xf numFmtId="176" fontId="1" fillId="2" borderId="5" xfId="1" applyNumberFormat="1" applyFont="1" applyFill="1" applyBorder="1" applyAlignment="1">
      <alignment vertical="center" shrinkToFit="1"/>
    </xf>
    <xf numFmtId="176" fontId="1" fillId="2" borderId="6" xfId="1" applyNumberFormat="1" applyFont="1" applyFill="1" applyBorder="1" applyAlignment="1">
      <alignment vertical="center" shrinkToFit="1"/>
    </xf>
    <xf numFmtId="177" fontId="1" fillId="3" borderId="2" xfId="0" applyNumberFormat="1" applyFont="1" applyFill="1" applyBorder="1" applyProtection="1">
      <alignment vertical="center"/>
      <protection locked="0"/>
    </xf>
    <xf numFmtId="177" fontId="1" fillId="3" borderId="3" xfId="0" applyNumberFormat="1" applyFont="1" applyFill="1" applyBorder="1" applyProtection="1">
      <alignment vertical="center"/>
      <protection locked="0"/>
    </xf>
    <xf numFmtId="0" fontId="1" fillId="2" borderId="8" xfId="0" applyFont="1" applyFill="1" applyBorder="1" applyAlignment="1">
      <alignment vertical="center" shrinkToFit="1"/>
    </xf>
    <xf numFmtId="0" fontId="1" fillId="2" borderId="9" xfId="0" applyFont="1" applyFill="1" applyBorder="1" applyAlignment="1">
      <alignment vertical="center" shrinkToFit="1"/>
    </xf>
    <xf numFmtId="0" fontId="1" fillId="2" borderId="10" xfId="0" applyFont="1" applyFill="1" applyBorder="1" applyAlignment="1">
      <alignment vertical="center" shrinkToFit="1"/>
    </xf>
    <xf numFmtId="176" fontId="1" fillId="2" borderId="8" xfId="1" applyNumberFormat="1" applyFont="1" applyFill="1" applyBorder="1" applyAlignment="1">
      <alignment vertical="center" shrinkToFit="1"/>
    </xf>
    <xf numFmtId="176" fontId="1" fillId="2" borderId="9" xfId="1" applyNumberFormat="1" applyFont="1" applyFill="1" applyBorder="1" applyAlignment="1">
      <alignment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V46"/>
  <sheetViews>
    <sheetView tabSelected="1" view="pageBreakPreview" zoomScaleNormal="100" zoomScaleSheetLayoutView="100" workbookViewId="0"/>
  </sheetViews>
  <sheetFormatPr defaultColWidth="4.453125" defaultRowHeight="15.75" customHeight="1"/>
  <cols>
    <col min="1" max="1" width="1.453125" style="1" customWidth="1"/>
    <col min="2" max="2" width="12.36328125" style="1" customWidth="1"/>
    <col min="3" max="3" width="5.453125" style="1" customWidth="1"/>
    <col min="4" max="4" width="7.1796875" style="1" customWidth="1"/>
    <col min="5" max="5" width="3.453125" style="2" bestFit="1" customWidth="1"/>
    <col min="6" max="6" width="3.6328125" style="1" customWidth="1"/>
    <col min="7" max="7" width="3.453125" style="2" bestFit="1" customWidth="1"/>
    <col min="8" max="8" width="2.1796875" style="2" bestFit="1" customWidth="1"/>
    <col min="9" max="9" width="5" style="1" customWidth="1"/>
    <col min="10" max="10" width="3.453125" style="1" bestFit="1" customWidth="1"/>
    <col min="11" max="11" width="3.6328125" style="1" customWidth="1"/>
    <col min="12" max="12" width="3.453125" style="2" bestFit="1" customWidth="1"/>
    <col min="13" max="13" width="7.1796875" style="2" customWidth="1"/>
    <col min="14" max="14" width="3.453125" style="2" bestFit="1" customWidth="1"/>
    <col min="15" max="15" width="3.6328125" style="2" customWidth="1"/>
    <col min="16" max="16" width="3.90625" style="2" customWidth="1"/>
    <col min="17" max="17" width="4.1796875" style="1" customWidth="1"/>
    <col min="18" max="18" width="3" style="1" customWidth="1"/>
    <col min="19" max="19" width="3.453125" style="1" customWidth="1"/>
    <col min="20" max="20" width="3.36328125" style="1" customWidth="1"/>
    <col min="21" max="21" width="2.81640625" style="1" customWidth="1"/>
    <col min="22" max="22" width="3.6328125" style="1" customWidth="1"/>
    <col min="23" max="16384" width="4.453125" style="1"/>
  </cols>
  <sheetData>
    <row r="1" spans="1:19" ht="15.75" customHeight="1">
      <c r="A1" t="s">
        <v>45</v>
      </c>
      <c r="P1" s="1"/>
    </row>
    <row r="2" spans="1:19" ht="8.15" customHeight="1"/>
    <row r="3" spans="1:19" ht="20.149999999999999" customHeight="1">
      <c r="A3" s="1" t="s">
        <v>0</v>
      </c>
    </row>
    <row r="4" spans="1:19" ht="17" customHeight="1">
      <c r="B4" s="3" t="s">
        <v>1</v>
      </c>
      <c r="E4" s="1"/>
      <c r="G4" s="42"/>
      <c r="H4" s="42"/>
      <c r="I4" s="43"/>
      <c r="J4" s="43"/>
      <c r="K4" s="103"/>
      <c r="L4" s="103"/>
      <c r="M4" s="103"/>
      <c r="N4" s="103"/>
      <c r="O4" s="103"/>
      <c r="P4" t="s">
        <v>2</v>
      </c>
      <c r="S4"/>
    </row>
    <row r="5" spans="1:19" ht="3.75" customHeight="1">
      <c r="I5" s="4"/>
      <c r="J5" s="4"/>
      <c r="K5" s="4"/>
    </row>
    <row r="6" spans="1:19" ht="20.149999999999999" customHeight="1">
      <c r="B6" s="60" t="s">
        <v>3</v>
      </c>
      <c r="C6" s="101"/>
      <c r="D6" s="61"/>
      <c r="E6" s="102" t="s">
        <v>4</v>
      </c>
      <c r="F6" s="101"/>
      <c r="G6" s="101"/>
      <c r="H6" s="101"/>
      <c r="I6" s="101"/>
      <c r="J6" s="61"/>
      <c r="K6" s="102" t="s">
        <v>5</v>
      </c>
      <c r="L6" s="101"/>
      <c r="M6" s="101"/>
      <c r="N6" s="61"/>
    </row>
    <row r="7" spans="1:19" ht="20.149999999999999" customHeight="1">
      <c r="B7" s="71"/>
      <c r="C7" s="72"/>
      <c r="D7" s="91"/>
      <c r="E7" s="92"/>
      <c r="F7" s="93"/>
      <c r="G7" s="93"/>
      <c r="H7" s="93"/>
      <c r="I7" s="93"/>
      <c r="J7" s="5" t="s">
        <v>6</v>
      </c>
      <c r="K7" s="94" t="str">
        <f>IF(E7="","",E7/$E$12*100)</f>
        <v/>
      </c>
      <c r="L7" s="95"/>
      <c r="M7" s="95"/>
      <c r="N7" s="5" t="s">
        <v>7</v>
      </c>
    </row>
    <row r="8" spans="1:19" ht="20.149999999999999" customHeight="1">
      <c r="B8" s="71"/>
      <c r="C8" s="72"/>
      <c r="D8" s="91"/>
      <c r="E8" s="92"/>
      <c r="F8" s="93"/>
      <c r="G8" s="93"/>
      <c r="H8" s="93"/>
      <c r="I8" s="93"/>
      <c r="J8" s="5" t="s">
        <v>6</v>
      </c>
      <c r="K8" s="94" t="str">
        <f>IF(E8="","",E8/$E$12*100)</f>
        <v/>
      </c>
      <c r="L8" s="95"/>
      <c r="M8" s="95"/>
      <c r="N8" s="6" t="s">
        <v>7</v>
      </c>
    </row>
    <row r="9" spans="1:19" ht="20.149999999999999" customHeight="1">
      <c r="B9" s="71"/>
      <c r="C9" s="72"/>
      <c r="D9" s="91"/>
      <c r="E9" s="92"/>
      <c r="F9" s="93"/>
      <c r="G9" s="93"/>
      <c r="H9" s="93"/>
      <c r="I9" s="93"/>
      <c r="J9" s="5" t="s">
        <v>6</v>
      </c>
      <c r="K9" s="94" t="str">
        <f>IF(E9="","",E9/$E$12*100)</f>
        <v/>
      </c>
      <c r="L9" s="95"/>
      <c r="M9" s="95"/>
      <c r="N9" s="6" t="s">
        <v>7</v>
      </c>
    </row>
    <row r="10" spans="1:19" ht="20.149999999999999" customHeight="1">
      <c r="B10" s="71"/>
      <c r="C10" s="72"/>
      <c r="D10" s="91"/>
      <c r="E10" s="92"/>
      <c r="F10" s="93"/>
      <c r="G10" s="93"/>
      <c r="H10" s="93"/>
      <c r="I10" s="93"/>
      <c r="J10" s="5" t="s">
        <v>6</v>
      </c>
      <c r="K10" s="94" t="str">
        <f>IF(E10="","",E10/$E$12*100)</f>
        <v/>
      </c>
      <c r="L10" s="95"/>
      <c r="M10" s="95"/>
      <c r="N10" s="6" t="s">
        <v>7</v>
      </c>
    </row>
    <row r="11" spans="1:19" ht="20.149999999999999" customHeight="1" thickBot="1">
      <c r="B11" s="96"/>
      <c r="C11" s="97"/>
      <c r="D11" s="98"/>
      <c r="E11" s="99"/>
      <c r="F11" s="100"/>
      <c r="G11" s="100"/>
      <c r="H11" s="100"/>
      <c r="I11" s="100"/>
      <c r="J11" s="5" t="s">
        <v>6</v>
      </c>
      <c r="K11" s="94" t="str">
        <f>IF(E11="","",E11/$E$12*100)</f>
        <v/>
      </c>
      <c r="L11" s="95"/>
      <c r="M11" s="95"/>
      <c r="N11" s="7" t="s">
        <v>7</v>
      </c>
    </row>
    <row r="12" spans="1:19" ht="20.149999999999999" customHeight="1" thickTop="1">
      <c r="B12" s="80" t="s">
        <v>8</v>
      </c>
      <c r="C12" s="81"/>
      <c r="D12" s="82"/>
      <c r="E12" s="83" t="str">
        <f>IF(E7=""," ",SUM(E7:I11))</f>
        <v xml:space="preserve"> </v>
      </c>
      <c r="F12" s="84"/>
      <c r="G12" s="84"/>
      <c r="H12" s="84"/>
      <c r="I12" s="84"/>
      <c r="J12" s="8" t="s">
        <v>6</v>
      </c>
      <c r="K12" s="85" t="str">
        <f>IF(K7=""," ",SUM(K7:M11))</f>
        <v xml:space="preserve"> </v>
      </c>
      <c r="L12" s="86"/>
      <c r="M12" s="86"/>
      <c r="N12" s="8" t="s">
        <v>7</v>
      </c>
    </row>
    <row r="13" spans="1:19" ht="20.149999999999999" customHeight="1">
      <c r="B13" s="9" t="s">
        <v>9</v>
      </c>
      <c r="C13" s="10"/>
      <c r="D13" s="11"/>
    </row>
    <row r="14" spans="1:19" ht="18" customHeight="1">
      <c r="B14" s="12" t="s">
        <v>10</v>
      </c>
      <c r="C14" s="10"/>
    </row>
    <row r="15" spans="1:19" ht="18" customHeight="1">
      <c r="A15" s="1" t="s">
        <v>11</v>
      </c>
      <c r="B15" s="10" t="s">
        <v>12</v>
      </c>
      <c r="C15" s="10"/>
    </row>
    <row r="16" spans="1:19" ht="18" customHeight="1">
      <c r="B16" s="12" t="s">
        <v>13</v>
      </c>
      <c r="C16" s="10"/>
    </row>
    <row r="17" spans="1:22" ht="5" customHeight="1">
      <c r="B17" s="10"/>
      <c r="C17" s="10"/>
    </row>
    <row r="18" spans="1:22" ht="4.25" customHeight="1" thickBot="1"/>
    <row r="19" spans="1:22" ht="20.149999999999999" customHeight="1" thickBot="1">
      <c r="A19" t="s">
        <v>14</v>
      </c>
      <c r="B19" s="10"/>
      <c r="C19" s="10"/>
      <c r="D19"/>
      <c r="J19" s="66" t="s">
        <v>15</v>
      </c>
      <c r="K19" s="47"/>
      <c r="M19" s="87" t="str">
        <f>IF(Q22="","",ROUNDDOWN((Q22/Q23*100),3))</f>
        <v/>
      </c>
      <c r="N19" s="88"/>
      <c r="O19" s="88"/>
      <c r="P19" s="88"/>
      <c r="Q19" s="13" t="s">
        <v>7</v>
      </c>
      <c r="R19" s="14" t="s">
        <v>16</v>
      </c>
    </row>
    <row r="20" spans="1:22" ht="4.25" customHeight="1">
      <c r="B20" s="10"/>
      <c r="C20" s="10"/>
      <c r="Q20" s="15"/>
    </row>
    <row r="21" spans="1:22" ht="32.25" customHeight="1">
      <c r="B21" s="89" t="s">
        <v>17</v>
      </c>
      <c r="C21" s="90"/>
      <c r="D21" s="16"/>
      <c r="E21" s="17" t="s">
        <v>18</v>
      </c>
      <c r="F21" s="18"/>
      <c r="G21" s="19" t="s">
        <v>19</v>
      </c>
      <c r="H21" s="71"/>
      <c r="I21" s="72"/>
      <c r="J21" s="20" t="s">
        <v>18</v>
      </c>
      <c r="K21" s="18"/>
      <c r="L21" s="19" t="s">
        <v>19</v>
      </c>
      <c r="M21" s="16"/>
      <c r="N21" s="20" t="s">
        <v>18</v>
      </c>
      <c r="O21" s="18"/>
      <c r="P21" s="5" t="s">
        <v>19</v>
      </c>
      <c r="Q21" s="21" t="s">
        <v>20</v>
      </c>
      <c r="R21" s="22"/>
      <c r="S21" s="22"/>
      <c r="T21" s="22"/>
      <c r="U21" s="23"/>
    </row>
    <row r="22" spans="1:22" ht="20.149999999999999" customHeight="1">
      <c r="B22" s="60" t="s">
        <v>21</v>
      </c>
      <c r="C22" s="61"/>
      <c r="D22" s="76"/>
      <c r="E22" s="77"/>
      <c r="F22" s="77"/>
      <c r="G22" s="24" t="s">
        <v>6</v>
      </c>
      <c r="H22" s="76"/>
      <c r="I22" s="77"/>
      <c r="J22" s="77"/>
      <c r="K22" s="77"/>
      <c r="L22" s="24" t="s">
        <v>6</v>
      </c>
      <c r="M22" s="76"/>
      <c r="N22" s="77"/>
      <c r="O22" s="77"/>
      <c r="P22" s="5" t="s">
        <v>6</v>
      </c>
      <c r="Q22" s="78" t="str">
        <f>IF(D22="","",SUM(D22,H22,M22))</f>
        <v/>
      </c>
      <c r="R22" s="79"/>
      <c r="S22" s="79"/>
      <c r="T22" s="79"/>
      <c r="U22" s="25" t="s">
        <v>6</v>
      </c>
      <c r="V22" t="s">
        <v>22</v>
      </c>
    </row>
    <row r="23" spans="1:22" ht="23" customHeight="1">
      <c r="B23" s="60" t="s">
        <v>23</v>
      </c>
      <c r="C23" s="61"/>
      <c r="D23" s="62"/>
      <c r="E23" s="63"/>
      <c r="F23" s="63"/>
      <c r="G23" s="26" t="s">
        <v>6</v>
      </c>
      <c r="H23" s="62"/>
      <c r="I23" s="63"/>
      <c r="J23" s="63"/>
      <c r="K23" s="63"/>
      <c r="L23" s="26" t="s">
        <v>6</v>
      </c>
      <c r="M23" s="64"/>
      <c r="N23" s="65"/>
      <c r="O23" s="65"/>
      <c r="P23" s="26" t="s">
        <v>6</v>
      </c>
      <c r="Q23" s="78" t="str">
        <f>IF(D23="","",SUM(D23,H23,M23))</f>
        <v/>
      </c>
      <c r="R23" s="79"/>
      <c r="S23" s="79"/>
      <c r="T23" s="79"/>
      <c r="U23" s="25" t="s">
        <v>6</v>
      </c>
      <c r="V23" t="s">
        <v>24</v>
      </c>
    </row>
    <row r="24" spans="1:22" ht="16.25" customHeight="1">
      <c r="I24" s="4"/>
      <c r="J24" s="4"/>
      <c r="K24" s="4"/>
      <c r="M24" s="27"/>
      <c r="N24" s="27"/>
      <c r="O24" s="27"/>
    </row>
    <row r="25" spans="1:22" ht="4.25" customHeight="1" thickBot="1">
      <c r="I25" s="4"/>
      <c r="J25" s="4"/>
      <c r="K25" s="4"/>
      <c r="M25" s="27"/>
      <c r="N25" s="27"/>
      <c r="O25" s="27"/>
    </row>
    <row r="26" spans="1:22" ht="20.149999999999999" customHeight="1" thickBot="1">
      <c r="A26" s="3" t="s">
        <v>25</v>
      </c>
      <c r="B26" s="28"/>
      <c r="C26" s="10"/>
      <c r="J26" s="66" t="s">
        <v>26</v>
      </c>
      <c r="K26" s="47"/>
      <c r="M26" s="67" t="str">
        <f>IF(Q29="","",ROUNDDOWN((Q29/Q30*100),3))</f>
        <v/>
      </c>
      <c r="N26" s="68"/>
      <c r="O26" s="68"/>
      <c r="P26" s="68"/>
      <c r="Q26" s="13" t="s">
        <v>7</v>
      </c>
      <c r="R26" s="14" t="s">
        <v>27</v>
      </c>
    </row>
    <row r="27" spans="1:22" ht="4.25" customHeight="1">
      <c r="B27" s="10"/>
      <c r="C27" s="10"/>
      <c r="M27" s="29"/>
      <c r="N27" s="30"/>
      <c r="O27" s="30"/>
      <c r="Q27" s="15"/>
    </row>
    <row r="28" spans="1:22" ht="30" customHeight="1">
      <c r="B28" s="69" t="s">
        <v>17</v>
      </c>
      <c r="C28" s="70"/>
      <c r="D28" s="16"/>
      <c r="E28" s="17" t="s">
        <v>18</v>
      </c>
      <c r="F28" s="18"/>
      <c r="G28" s="19" t="s">
        <v>19</v>
      </c>
      <c r="H28" s="71"/>
      <c r="I28" s="72"/>
      <c r="J28" s="20" t="s">
        <v>18</v>
      </c>
      <c r="K28" s="18"/>
      <c r="L28" s="19" t="s">
        <v>19</v>
      </c>
      <c r="M28" s="16"/>
      <c r="N28" s="20" t="s">
        <v>18</v>
      </c>
      <c r="O28" s="18"/>
      <c r="P28" s="5" t="s">
        <v>19</v>
      </c>
      <c r="Q28" s="21" t="s">
        <v>20</v>
      </c>
      <c r="R28" s="22"/>
      <c r="S28" s="22"/>
      <c r="T28" s="22"/>
      <c r="U28" s="23"/>
    </row>
    <row r="29" spans="1:22" ht="20.149999999999999" customHeight="1">
      <c r="B29" s="60" t="s">
        <v>28</v>
      </c>
      <c r="C29" s="61"/>
      <c r="D29" s="73"/>
      <c r="E29" s="73"/>
      <c r="F29" s="73"/>
      <c r="G29" s="31" t="s">
        <v>6</v>
      </c>
      <c r="H29" s="74"/>
      <c r="I29" s="75"/>
      <c r="J29" s="75"/>
      <c r="K29" s="75"/>
      <c r="L29" s="24" t="s">
        <v>6</v>
      </c>
      <c r="M29" s="73"/>
      <c r="N29" s="73"/>
      <c r="O29" s="73"/>
      <c r="P29" s="2" t="s">
        <v>6</v>
      </c>
      <c r="Q29" s="58" t="str">
        <f>IF(D29="","",SUM(D29,H29,M29))</f>
        <v/>
      </c>
      <c r="R29" s="59"/>
      <c r="S29" s="59"/>
      <c r="T29" s="59"/>
      <c r="U29" s="25" t="s">
        <v>6</v>
      </c>
      <c r="V29" t="s">
        <v>29</v>
      </c>
    </row>
    <row r="30" spans="1:22" ht="20.399999999999999" customHeight="1">
      <c r="B30" s="60" t="s">
        <v>30</v>
      </c>
      <c r="C30" s="61"/>
      <c r="D30" s="62"/>
      <c r="E30" s="63"/>
      <c r="F30" s="63"/>
      <c r="G30" s="26" t="s">
        <v>6</v>
      </c>
      <c r="H30" s="62"/>
      <c r="I30" s="63"/>
      <c r="J30" s="63"/>
      <c r="K30" s="63"/>
      <c r="L30" s="26" t="s">
        <v>6</v>
      </c>
      <c r="M30" s="64"/>
      <c r="N30" s="65"/>
      <c r="O30" s="65"/>
      <c r="P30" s="26" t="s">
        <v>6</v>
      </c>
      <c r="Q30" s="58" t="str">
        <f>IF(D30="","",SUM(D30,H30,M30))</f>
        <v/>
      </c>
      <c r="R30" s="59"/>
      <c r="S30" s="59"/>
      <c r="T30" s="59"/>
      <c r="U30" s="25" t="s">
        <v>6</v>
      </c>
      <c r="V30" t="s">
        <v>31</v>
      </c>
    </row>
    <row r="31" spans="1:22" ht="20.149999999999999" customHeight="1">
      <c r="I31" s="4"/>
      <c r="J31" s="4"/>
      <c r="K31" s="4"/>
      <c r="M31" s="51"/>
      <c r="N31" s="51"/>
      <c r="O31" s="51"/>
    </row>
    <row r="32" spans="1:22" ht="16.25" customHeight="1">
      <c r="A32" t="s">
        <v>46</v>
      </c>
      <c r="I32" s="4"/>
      <c r="J32" s="4"/>
      <c r="K32" s="4"/>
      <c r="M32" s="27"/>
      <c r="N32" s="27"/>
      <c r="O32" s="27"/>
    </row>
    <row r="33" spans="2:18" ht="4.25" customHeight="1">
      <c r="E33" s="1"/>
      <c r="G33" s="1"/>
      <c r="H33" s="1"/>
    </row>
    <row r="34" spans="2:18" ht="20.149999999999999" customHeight="1" thickBot="1">
      <c r="D34" s="47" t="s">
        <v>32</v>
      </c>
      <c r="E34" s="47"/>
      <c r="F34" s="47"/>
      <c r="G34" s="1"/>
      <c r="H34" s="1"/>
      <c r="I34" s="47" t="s">
        <v>16</v>
      </c>
      <c r="J34" s="47"/>
      <c r="K34" s="47"/>
    </row>
    <row r="35" spans="2:18" ht="20.149999999999999" customHeight="1">
      <c r="B35" s="32"/>
      <c r="D35" s="52" t="str">
        <f>IF(M26="","",M26)</f>
        <v/>
      </c>
      <c r="E35" s="52"/>
      <c r="F35" s="52"/>
      <c r="G35" s="33" t="s">
        <v>7</v>
      </c>
      <c r="H35" s="34" t="s">
        <v>33</v>
      </c>
      <c r="I35" s="53" t="str">
        <f>IF(M19="","",M19)</f>
        <v/>
      </c>
      <c r="J35" s="53"/>
      <c r="K35" s="53"/>
      <c r="L35" s="33" t="s">
        <v>7</v>
      </c>
      <c r="M35" s="47" t="s">
        <v>34</v>
      </c>
      <c r="N35" s="47" t="s">
        <v>35</v>
      </c>
      <c r="O35" s="54" t="str">
        <f>IF(D35="","",ROUNDDOWN(((D35-I35)/F36*100),3))</f>
        <v/>
      </c>
      <c r="P35" s="55"/>
      <c r="Q35" s="48" t="s">
        <v>36</v>
      </c>
      <c r="R35" s="47"/>
    </row>
    <row r="36" spans="2:18" ht="20.149999999999999" customHeight="1" thickBot="1">
      <c r="E36" s="4" t="s">
        <v>32</v>
      </c>
      <c r="F36" s="50" t="str">
        <f>IF(M26="","",M26)</f>
        <v/>
      </c>
      <c r="G36" s="50"/>
      <c r="H36" s="50"/>
      <c r="I36" s="50"/>
      <c r="J36" t="s">
        <v>7</v>
      </c>
      <c r="M36" s="47"/>
      <c r="N36" s="47"/>
      <c r="O36" s="56"/>
      <c r="P36" s="57"/>
      <c r="Q36" s="49"/>
      <c r="R36" s="47"/>
    </row>
    <row r="37" spans="2:18" ht="11.25" customHeight="1">
      <c r="H37" s="1"/>
      <c r="I37" s="35"/>
      <c r="O37" s="35" t="s">
        <v>44</v>
      </c>
      <c r="P37" s="36"/>
      <c r="Q37" s="2"/>
    </row>
    <row r="38" spans="2:18" ht="4.25" customHeight="1">
      <c r="I38" s="2"/>
      <c r="J38" s="2"/>
      <c r="K38" s="2"/>
      <c r="M38" s="47"/>
      <c r="N38" s="47"/>
      <c r="O38" s="47"/>
    </row>
    <row r="39" spans="2:18" ht="20.149999999999999" customHeight="1">
      <c r="C39" s="1" t="s">
        <v>37</v>
      </c>
      <c r="I39" s="35"/>
    </row>
    <row r="40" spans="2:18" ht="20.149999999999999" customHeight="1">
      <c r="C40" s="37" t="s">
        <v>38</v>
      </c>
      <c r="D40" s="37"/>
      <c r="E40"/>
      <c r="F40"/>
    </row>
    <row r="41" spans="2:18" ht="27" customHeight="1">
      <c r="C41" s="38" t="s">
        <v>39</v>
      </c>
      <c r="D41" s="46" t="s">
        <v>40</v>
      </c>
      <c r="E41" s="46"/>
      <c r="F41" s="39"/>
      <c r="G41" s="45"/>
      <c r="H41" s="45"/>
      <c r="I41" s="45"/>
      <c r="J41" s="45"/>
      <c r="K41" s="45"/>
      <c r="L41" s="45"/>
      <c r="M41" s="45"/>
      <c r="N41" s="45"/>
      <c r="O41" s="45"/>
      <c r="P41" s="45"/>
    </row>
    <row r="42" spans="2:18" ht="27" customHeight="1">
      <c r="C42" s="38"/>
      <c r="D42" s="46" t="s">
        <v>41</v>
      </c>
      <c r="E42" s="46"/>
      <c r="F42" s="39"/>
      <c r="G42" s="45"/>
      <c r="H42" s="45"/>
      <c r="I42" s="45"/>
      <c r="J42" s="45"/>
      <c r="K42" s="45"/>
      <c r="L42" s="45"/>
      <c r="M42" s="45"/>
      <c r="N42" s="45"/>
      <c r="O42" s="45"/>
      <c r="P42" s="40"/>
    </row>
    <row r="43" spans="2:18" ht="21.65" customHeight="1">
      <c r="C43"/>
      <c r="D43" s="44" t="s">
        <v>42</v>
      </c>
      <c r="E43" s="44"/>
      <c r="F43" s="39"/>
      <c r="G43" s="41"/>
      <c r="H43" s="41"/>
      <c r="I43" s="39"/>
      <c r="J43" s="45"/>
      <c r="K43" s="45"/>
      <c r="L43" s="45"/>
      <c r="M43" s="45"/>
      <c r="N43" s="45"/>
      <c r="O43" s="45"/>
      <c r="P43" s="45"/>
    </row>
    <row r="44" spans="2:18" ht="16.25" customHeight="1">
      <c r="C44" s="38"/>
      <c r="D44" s="46"/>
      <c r="E44" s="46"/>
      <c r="G44" s="47"/>
      <c r="H44" s="47"/>
      <c r="I44" s="47"/>
      <c r="J44" s="47"/>
      <c r="K44" s="47"/>
      <c r="L44" s="47"/>
      <c r="M44" s="47"/>
      <c r="N44" s="47"/>
      <c r="O44" s="47"/>
      <c r="P44" s="47"/>
    </row>
    <row r="45" spans="2:18" ht="12" customHeight="1">
      <c r="C45" s="38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2:18" ht="16.25" customHeight="1">
      <c r="B46" t="s">
        <v>43</v>
      </c>
    </row>
  </sheetData>
  <mergeCells count="69">
    <mergeCell ref="B6:D6"/>
    <mergeCell ref="E6:J6"/>
    <mergeCell ref="K6:N6"/>
    <mergeCell ref="B7:D7"/>
    <mergeCell ref="E7:I7"/>
    <mergeCell ref="K7:M7"/>
    <mergeCell ref="B8:D8"/>
    <mergeCell ref="E8:I8"/>
    <mergeCell ref="K8:M8"/>
    <mergeCell ref="B9:D9"/>
    <mergeCell ref="E9:I9"/>
    <mergeCell ref="K9:M9"/>
    <mergeCell ref="M19:P19"/>
    <mergeCell ref="B21:C21"/>
    <mergeCell ref="H21:I21"/>
    <mergeCell ref="B10:D10"/>
    <mergeCell ref="E10:I10"/>
    <mergeCell ref="K10:M10"/>
    <mergeCell ref="B11:D11"/>
    <mergeCell ref="E11:I11"/>
    <mergeCell ref="K11:M11"/>
    <mergeCell ref="B23:C23"/>
    <mergeCell ref="D23:F23"/>
    <mergeCell ref="H23:K23"/>
    <mergeCell ref="M23:O23"/>
    <mergeCell ref="Q23:T23"/>
    <mergeCell ref="B22:C22"/>
    <mergeCell ref="D22:F22"/>
    <mergeCell ref="H22:K22"/>
    <mergeCell ref="M22:O22"/>
    <mergeCell ref="Q22:T22"/>
    <mergeCell ref="B28:C28"/>
    <mergeCell ref="H28:I28"/>
    <mergeCell ref="B29:C29"/>
    <mergeCell ref="D29:F29"/>
    <mergeCell ref="H29:K29"/>
    <mergeCell ref="Q29:T29"/>
    <mergeCell ref="B30:C30"/>
    <mergeCell ref="D30:F30"/>
    <mergeCell ref="H30:K30"/>
    <mergeCell ref="M30:O30"/>
    <mergeCell ref="Q30:T30"/>
    <mergeCell ref="M29:O29"/>
    <mergeCell ref="Q35:R36"/>
    <mergeCell ref="F36:I36"/>
    <mergeCell ref="M38:O38"/>
    <mergeCell ref="D41:E41"/>
    <mergeCell ref="G41:P41"/>
    <mergeCell ref="D35:F35"/>
    <mergeCell ref="I35:K35"/>
    <mergeCell ref="M35:M36"/>
    <mergeCell ref="N35:N36"/>
    <mergeCell ref="O35:P36"/>
    <mergeCell ref="D43:E43"/>
    <mergeCell ref="J43:P43"/>
    <mergeCell ref="D44:E44"/>
    <mergeCell ref="G44:P44"/>
    <mergeCell ref="K4:O4"/>
    <mergeCell ref="D42:E42"/>
    <mergeCell ref="G42:O42"/>
    <mergeCell ref="M31:O31"/>
    <mergeCell ref="D34:F34"/>
    <mergeCell ref="I34:K34"/>
    <mergeCell ref="J26:K26"/>
    <mergeCell ref="M26:P26"/>
    <mergeCell ref="B12:D12"/>
    <mergeCell ref="E12:I12"/>
    <mergeCell ref="K12:M12"/>
    <mergeCell ref="J19:K19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blackAndWhite="1" r:id="rId1"/>
  <headerFooter alignWithMargins="0"/>
  <colBreaks count="1" manualBreakCount="1">
    <brk id="32" max="53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（ハ－１）別表</vt:lpstr>
      <vt:lpstr>'（ハ－１）別表'!Print_Area</vt:lpstr>
    </vt:vector>
  </TitlesOfParts>
  <Company>奥州市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ous12035</dc:creator>
  <cp:lastModifiedBy>ous12035</cp:lastModifiedBy>
  <cp:lastPrinted>2024-12-03T02:59:46Z</cp:lastPrinted>
  <dcterms:created xsi:type="dcterms:W3CDTF">2024-12-02T09:02:16Z</dcterms:created>
  <dcterms:modified xsi:type="dcterms:W3CDTF">2024-12-03T02:59:57Z</dcterms:modified>
</cp:coreProperties>
</file>