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0本庁\1082商工観光部企業振興課\★企業支援室\06 創業支援チーム\02 各種融資(融資あっ旋、セーフティネット保証等)\セーフティネット・危機関連保証\様式\5号\★20241201～５号様式\別表\"/>
    </mc:Choice>
  </mc:AlternateContent>
  <bookViews>
    <workbookView xWindow="0" yWindow="0" windowWidth="28800" windowHeight="12250"/>
  </bookViews>
  <sheets>
    <sheet name="（ハ－２）別表" sheetId="1" r:id="rId1"/>
  </sheets>
  <definedNames>
    <definedName name="_xlnm.Print_Area" localSheetId="0">'（ハ－２）別表'!$A$1:$U$57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0" i="1" l="1"/>
  <c r="Q39" i="1"/>
  <c r="M36" i="1"/>
  <c r="D47" i="1" s="1"/>
  <c r="O47" i="1" s="1"/>
  <c r="Q35" i="1"/>
  <c r="Q34" i="1"/>
  <c r="M31" i="1"/>
  <c r="F44" i="1" s="1"/>
  <c r="Q25" i="1"/>
  <c r="C29" i="1" s="1"/>
  <c r="Q24" i="1"/>
  <c r="M21" i="1"/>
  <c r="I47" i="1" s="1"/>
  <c r="Q20" i="1"/>
  <c r="C28" i="1" s="1"/>
  <c r="M28" i="1" s="1"/>
  <c r="Q19" i="1"/>
  <c r="M16" i="1"/>
  <c r="I43" i="1" s="1"/>
  <c r="E12" i="1"/>
  <c r="K11" i="1"/>
  <c r="K10" i="1"/>
  <c r="K9" i="1"/>
  <c r="K8" i="1"/>
  <c r="K7" i="1"/>
  <c r="K12" i="1" s="1"/>
  <c r="F48" i="1" l="1"/>
  <c r="D43" i="1"/>
  <c r="O43" i="1" s="1"/>
</calcChain>
</file>

<file path=xl/comments1.xml><?xml version="1.0" encoding="utf-8"?>
<comments xmlns="http://schemas.openxmlformats.org/spreadsheetml/2006/main">
  <authors>
    <author>ous12035</author>
  </authors>
  <commentList>
    <comment ref="E4" authorId="0" shapeId="0">
      <text>
        <r>
          <rPr>
            <b/>
            <sz val="9"/>
            <color indexed="81"/>
            <rFont val="MS P ゴシック"/>
            <family val="3"/>
            <charset val="128"/>
          </rPr>
          <t>黄緑セルのみ入力してください。
オレンジセルは自動計算されます。</t>
        </r>
      </text>
    </comment>
  </commentList>
</comments>
</file>

<file path=xl/sharedStrings.xml><?xml version="1.0" encoding="utf-8"?>
<sst xmlns="http://schemas.openxmlformats.org/spreadsheetml/2006/main" count="148" uniqueCount="58">
  <si>
    <t>１．事業が属する業種ごとの最近１年間の売上高</t>
    <rPh sb="2" eb="4">
      <t>ジギョウ</t>
    </rPh>
    <rPh sb="5" eb="6">
      <t>ゾク</t>
    </rPh>
    <rPh sb="8" eb="10">
      <t>ギョウシュ</t>
    </rPh>
    <rPh sb="13" eb="15">
      <t>サイキン</t>
    </rPh>
    <rPh sb="16" eb="18">
      <t>ネンカン</t>
    </rPh>
    <rPh sb="19" eb="21">
      <t>ウリアゲ</t>
    </rPh>
    <rPh sb="21" eb="22">
      <t>ダカ</t>
    </rPh>
    <phoneticPr fontId="2"/>
  </si>
  <si>
    <t>当社の指定業種は</t>
    <rPh sb="0" eb="2">
      <t>トウシャ</t>
    </rPh>
    <rPh sb="3" eb="5">
      <t>シテイ</t>
    </rPh>
    <rPh sb="5" eb="7">
      <t>ギョウシュ</t>
    </rPh>
    <rPh sb="6" eb="7">
      <t>ジギョウ</t>
    </rPh>
    <phoneticPr fontId="2"/>
  </si>
  <si>
    <t>業　種　（※）</t>
    <rPh sb="0" eb="1">
      <t>ギョウ</t>
    </rPh>
    <rPh sb="2" eb="3">
      <t>タネ</t>
    </rPh>
    <phoneticPr fontId="2"/>
  </si>
  <si>
    <t>最近１年間の売上高</t>
    <rPh sb="0" eb="2">
      <t>サイキン</t>
    </rPh>
    <rPh sb="3" eb="5">
      <t>ネンカン</t>
    </rPh>
    <rPh sb="6" eb="8">
      <t>ウリアゲ</t>
    </rPh>
    <rPh sb="8" eb="9">
      <t>ダカ</t>
    </rPh>
    <phoneticPr fontId="2"/>
  </si>
  <si>
    <t>構成比</t>
    <rPh sb="0" eb="3">
      <t>コウセイヒ</t>
    </rPh>
    <phoneticPr fontId="2"/>
  </si>
  <si>
    <t>円</t>
    <rPh sb="0" eb="1">
      <t>エン</t>
    </rPh>
    <phoneticPr fontId="2"/>
  </si>
  <si>
    <t>％</t>
    <phoneticPr fontId="2"/>
  </si>
  <si>
    <t>全体の売上高</t>
    <rPh sb="0" eb="2">
      <t>ゼンタイ</t>
    </rPh>
    <rPh sb="3" eb="5">
      <t>ウリアゲ</t>
    </rPh>
    <rPh sb="5" eb="6">
      <t>ダカ</t>
    </rPh>
    <phoneticPr fontId="2"/>
  </si>
  <si>
    <t>※　業種欄には、日本標準産業分類の細分類番号と細分類業種名を記載。</t>
    <phoneticPr fontId="2"/>
  </si>
  <si>
    <t>指定業種の売上高を合算して記載することも可。</t>
    <phoneticPr fontId="2"/>
  </si>
  <si>
    <r>
      <t>2．</t>
    </r>
    <r>
      <rPr>
        <sz val="10"/>
        <rFont val="ＭＳ Ｐ明朝"/>
        <family val="1"/>
        <charset val="128"/>
      </rPr>
      <t>指定業種の最近３か月間の月平均売上高営業利益率</t>
    </r>
    <r>
      <rPr>
        <sz val="11"/>
        <rFont val="ＭＳ Ｐ明朝"/>
        <family val="1"/>
        <charset val="128"/>
      </rPr>
      <t xml:space="preserve"> </t>
    </r>
    <rPh sb="2" eb="6">
      <t>シテイギョウシュ</t>
    </rPh>
    <rPh sb="7" eb="9">
      <t>サイキン</t>
    </rPh>
    <rPh sb="11" eb="12">
      <t>ゲツ</t>
    </rPh>
    <rPh sb="12" eb="13">
      <t>カン</t>
    </rPh>
    <rPh sb="14" eb="17">
      <t>ツキヘイキン</t>
    </rPh>
    <rPh sb="17" eb="19">
      <t>ウリア</t>
    </rPh>
    <rPh sb="19" eb="20">
      <t>タカ</t>
    </rPh>
    <rPh sb="20" eb="22">
      <t>エイギョウ</t>
    </rPh>
    <rPh sb="22" eb="24">
      <t>リエキ</t>
    </rPh>
    <rPh sb="24" eb="25">
      <t>リツ</t>
    </rPh>
    <phoneticPr fontId="2"/>
  </si>
  <si>
    <t>a/a1=</t>
    <phoneticPr fontId="2"/>
  </si>
  <si>
    <t>%</t>
    <phoneticPr fontId="2"/>
  </si>
  <si>
    <t>【A】</t>
    <phoneticPr fontId="2"/>
  </si>
  <si>
    <t xml:space="preserve">指定業種の最近３か月
</t>
    <rPh sb="0" eb="4">
      <t>シテイギョウシュ</t>
    </rPh>
    <rPh sb="5" eb="7">
      <t>サイキン</t>
    </rPh>
    <rPh sb="9" eb="10">
      <t>ゲツ</t>
    </rPh>
    <phoneticPr fontId="2"/>
  </si>
  <si>
    <t>年</t>
    <rPh sb="0" eb="1">
      <t>ネン</t>
    </rPh>
    <phoneticPr fontId="2"/>
  </si>
  <si>
    <t>月</t>
    <rPh sb="0" eb="1">
      <t>ツキ</t>
    </rPh>
    <phoneticPr fontId="2"/>
  </si>
  <si>
    <t>３か月の合計金額</t>
    <phoneticPr fontId="2"/>
  </si>
  <si>
    <t>営業利益</t>
    <rPh sb="0" eb="4">
      <t>エイギョウリエキ</t>
    </rPh>
    <phoneticPr fontId="2"/>
  </si>
  <si>
    <t>a</t>
    <phoneticPr fontId="2"/>
  </si>
  <si>
    <t>売上高</t>
    <phoneticPr fontId="2"/>
  </si>
  <si>
    <t>a1</t>
    <phoneticPr fontId="2"/>
  </si>
  <si>
    <r>
      <t>3．企業全体の</t>
    </r>
    <r>
      <rPr>
        <sz val="10"/>
        <rFont val="ＭＳ Ｐ明朝"/>
        <family val="1"/>
        <charset val="128"/>
      </rPr>
      <t>最近３か月間の月平均売上高営業利益率</t>
    </r>
    <r>
      <rPr>
        <sz val="11"/>
        <rFont val="ＭＳ Ｐ明朝"/>
        <family val="1"/>
        <charset val="128"/>
      </rPr>
      <t xml:space="preserve"> </t>
    </r>
    <rPh sb="2" eb="6">
      <t>キギョウゼンタイ</t>
    </rPh>
    <rPh sb="7" eb="9">
      <t>サイキン</t>
    </rPh>
    <rPh sb="11" eb="12">
      <t>ゲツ</t>
    </rPh>
    <rPh sb="12" eb="13">
      <t>カン</t>
    </rPh>
    <rPh sb="14" eb="17">
      <t>ツキヘイキン</t>
    </rPh>
    <rPh sb="17" eb="19">
      <t>ウリア</t>
    </rPh>
    <rPh sb="19" eb="20">
      <t>タカ</t>
    </rPh>
    <rPh sb="20" eb="22">
      <t>エイギョウ</t>
    </rPh>
    <rPh sb="22" eb="24">
      <t>リエキ</t>
    </rPh>
    <rPh sb="24" eb="25">
      <t>リツ</t>
    </rPh>
    <phoneticPr fontId="2"/>
  </si>
  <si>
    <t>a2/a3=</t>
    <phoneticPr fontId="2"/>
  </si>
  <si>
    <t>【A’】</t>
    <phoneticPr fontId="2"/>
  </si>
  <si>
    <t xml:space="preserve">企業全体の最近３か月
</t>
    <rPh sb="0" eb="2">
      <t>キギョウ</t>
    </rPh>
    <rPh sb="2" eb="4">
      <t>ゼンタイ</t>
    </rPh>
    <rPh sb="5" eb="7">
      <t>サイキン</t>
    </rPh>
    <rPh sb="9" eb="10">
      <t>ゲツ</t>
    </rPh>
    <phoneticPr fontId="2"/>
  </si>
  <si>
    <t>a2</t>
    <phoneticPr fontId="2"/>
  </si>
  <si>
    <t>a3</t>
    <phoneticPr fontId="2"/>
  </si>
  <si>
    <t>×</t>
    <phoneticPr fontId="2"/>
  </si>
  <si>
    <t>＝</t>
    <phoneticPr fontId="2"/>
  </si>
  <si>
    <t xml:space="preserve">５．最近３か月間の前年同期の月平均売上高営業利益率【A】 </t>
    <rPh sb="2" eb="4">
      <t>サイキン</t>
    </rPh>
    <rPh sb="6" eb="7">
      <t>ゲツ</t>
    </rPh>
    <rPh sb="7" eb="8">
      <t>カン</t>
    </rPh>
    <rPh sb="9" eb="13">
      <t>ゼンネンドウキ</t>
    </rPh>
    <rPh sb="14" eb="17">
      <t>ツキヘイキン</t>
    </rPh>
    <rPh sb="17" eb="19">
      <t>ウリア</t>
    </rPh>
    <rPh sb="19" eb="20">
      <t>タカ</t>
    </rPh>
    <rPh sb="20" eb="22">
      <t>エイギョウ</t>
    </rPh>
    <rPh sb="22" eb="24">
      <t>リエキ</t>
    </rPh>
    <rPh sb="24" eb="25">
      <t>リツ</t>
    </rPh>
    <phoneticPr fontId="2"/>
  </si>
  <si>
    <t>b/b1=</t>
    <phoneticPr fontId="2"/>
  </si>
  <si>
    <t>【B】</t>
    <phoneticPr fontId="2"/>
  </si>
  <si>
    <t xml:space="preserve">指定業種の最近３か月の前年同期
</t>
    <rPh sb="0" eb="4">
      <t>シテイギョウシュ</t>
    </rPh>
    <rPh sb="5" eb="7">
      <t>サイキン</t>
    </rPh>
    <rPh sb="9" eb="10">
      <t>ゲツ</t>
    </rPh>
    <rPh sb="11" eb="15">
      <t>ゼンネンドウキ</t>
    </rPh>
    <phoneticPr fontId="2"/>
  </si>
  <si>
    <t>b</t>
    <phoneticPr fontId="2"/>
  </si>
  <si>
    <t>b1</t>
    <phoneticPr fontId="2"/>
  </si>
  <si>
    <t xml:space="preserve">６．最近３か月間の前年同期の月平均売上高営業利益率【A】 </t>
    <rPh sb="2" eb="4">
      <t>サイキン</t>
    </rPh>
    <rPh sb="6" eb="7">
      <t>ゲツ</t>
    </rPh>
    <rPh sb="7" eb="8">
      <t>カン</t>
    </rPh>
    <rPh sb="9" eb="13">
      <t>ゼンネンドウキ</t>
    </rPh>
    <rPh sb="14" eb="17">
      <t>ツキヘイキン</t>
    </rPh>
    <rPh sb="17" eb="19">
      <t>ウリア</t>
    </rPh>
    <rPh sb="19" eb="20">
      <t>タカ</t>
    </rPh>
    <rPh sb="20" eb="22">
      <t>エイギョウ</t>
    </rPh>
    <rPh sb="22" eb="24">
      <t>リエキ</t>
    </rPh>
    <rPh sb="24" eb="25">
      <t>リツ</t>
    </rPh>
    <phoneticPr fontId="2"/>
  </si>
  <si>
    <t>b2/b3=</t>
    <phoneticPr fontId="2"/>
  </si>
  <si>
    <t>【B’】</t>
    <phoneticPr fontId="2"/>
  </si>
  <si>
    <t xml:space="preserve">企業全体の最近３か月の前年同期
</t>
    <rPh sb="0" eb="2">
      <t>キギョウ</t>
    </rPh>
    <rPh sb="2" eb="4">
      <t>ゼンタイ</t>
    </rPh>
    <rPh sb="5" eb="7">
      <t>サイキン</t>
    </rPh>
    <rPh sb="9" eb="10">
      <t>ゲツ</t>
    </rPh>
    <rPh sb="11" eb="15">
      <t>ゼンネンドウキ</t>
    </rPh>
    <phoneticPr fontId="2"/>
  </si>
  <si>
    <t>b2</t>
    <phoneticPr fontId="2"/>
  </si>
  <si>
    <t>b3</t>
    <phoneticPr fontId="2"/>
  </si>
  <si>
    <t>指定業種の減少率</t>
    <rPh sb="0" eb="4">
      <t>シテイギョウシュ</t>
    </rPh>
    <rPh sb="5" eb="8">
      <t>ゲンショウリツ</t>
    </rPh>
    <phoneticPr fontId="2"/>
  </si>
  <si>
    <t>－</t>
    <phoneticPr fontId="2"/>
  </si>
  <si>
    <t>×100</t>
    <phoneticPr fontId="2"/>
  </si>
  <si>
    <r>
      <t>％　</t>
    </r>
    <r>
      <rPr>
        <sz val="11"/>
        <color rgb="FFFF0000"/>
        <rFont val="ＭＳ Ｐ明朝"/>
        <family val="1"/>
        <charset val="128"/>
      </rPr>
      <t>【1】</t>
    </r>
    <phoneticPr fontId="2"/>
  </si>
  <si>
    <t>全体の減少率</t>
    <rPh sb="0" eb="2">
      <t>ゼンタイ</t>
    </rPh>
    <rPh sb="3" eb="6">
      <t>ゲンショウリツ</t>
    </rPh>
    <phoneticPr fontId="2"/>
  </si>
  <si>
    <r>
      <t>％　</t>
    </r>
    <r>
      <rPr>
        <sz val="11"/>
        <color rgb="FFFF0000"/>
        <rFont val="ＭＳ Ｐ明朝"/>
        <family val="1"/>
        <charset val="128"/>
      </rPr>
      <t>【2】</t>
    </r>
    <phoneticPr fontId="2"/>
  </si>
  <si>
    <t>上記相違ありません。</t>
    <rPh sb="0" eb="2">
      <t>ジョウキ</t>
    </rPh>
    <rPh sb="2" eb="4">
      <t>ソウイ</t>
    </rPh>
    <phoneticPr fontId="2"/>
  </si>
  <si>
    <t>令和　　年　　月　　日</t>
    <rPh sb="0" eb="2">
      <t>レイワ</t>
    </rPh>
    <rPh sb="4" eb="5">
      <t>ネン</t>
    </rPh>
    <rPh sb="7" eb="8">
      <t>ガツ</t>
    </rPh>
    <rPh sb="10" eb="11">
      <t>ニチ</t>
    </rPh>
    <phoneticPr fontId="2"/>
  </si>
  <si>
    <t>申請者　</t>
    <rPh sb="0" eb="3">
      <t>シンセイシャ</t>
    </rPh>
    <phoneticPr fontId="2"/>
  </si>
  <si>
    <t>住所</t>
    <phoneticPr fontId="2"/>
  </si>
  <si>
    <t>氏名</t>
    <phoneticPr fontId="2"/>
  </si>
  <si>
    <t xml:space="preserve"> (名称及び代表者名）</t>
    <phoneticPr fontId="2"/>
  </si>
  <si>
    <t>（注）上記の売上高等が分かる書類（月別の試算表や売上台帳など）の写しを添付してください。</t>
    <phoneticPr fontId="2"/>
  </si>
  <si>
    <t>認定申請書（ハ－２）別表</t>
    <rPh sb="10" eb="12">
      <t>ベッピョウ</t>
    </rPh>
    <phoneticPr fontId="2"/>
  </si>
  <si>
    <t>４.最近3か月間における企業全体の売上高に占める指定業種の売上高の割合（５％以上）</t>
    <rPh sb="38" eb="40">
      <t>イジョウ</t>
    </rPh>
    <phoneticPr fontId="2"/>
  </si>
  <si>
    <t>20％以上</t>
    <rPh sb="3" eb="5">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</si>
</sst>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Red]\-#,##0\ "/>
    <numFmt numFmtId="177" formatCode="0.00_);[Red]\(0.00\)"/>
    <numFmt numFmtId="178" formatCode="0_);[Red]\(0\)"/>
    <numFmt numFmtId="179" formatCode="#,##0_);[Red]\(#,##0\)"/>
    <numFmt numFmtId="180" formatCode="#,##0.00_);[Red]\(#,##0.00\)"/>
    <numFmt numFmtId="181" formatCode="#,##0.000_);[Red]\(#,##0.000\)"/>
    <numFmt numFmtId="182" formatCode="0.000_ "/>
    <numFmt numFmtId="183" formatCode="#,##0.000;[Red]\-#,##0.000"/>
    <numFmt numFmtId="184" formatCode="0.00_ "/>
  </numFmts>
  <fonts count="11">
    <font>
      <sz val="11"/>
      <name val="ＭＳ Ｐ明朝"/>
      <family val="1"/>
      <charset val="128"/>
    </font>
    <font>
      <sz val="11"/>
      <name val="ＭＳ Ｐ明朝"/>
      <family val="1"/>
      <charset val="128"/>
    </font>
    <font>
      <sz val="6"/>
      <name val="ＭＳ Ｐ明朝"/>
      <family val="1"/>
      <charset val="128"/>
    </font>
    <font>
      <sz val="9"/>
      <name val="ＭＳ Ｐ明朝"/>
      <family val="1"/>
      <charset val="128"/>
    </font>
    <font>
      <sz val="10"/>
      <name val="ＭＳ Ｐ明朝"/>
      <family val="1"/>
      <charset val="128"/>
    </font>
    <font>
      <sz val="11"/>
      <color rgb="FFFF0000"/>
      <name val="ＭＳ Ｐ明朝"/>
      <family val="1"/>
      <charset val="128"/>
    </font>
    <font>
      <b/>
      <sz val="11"/>
      <color rgb="FFFF0000"/>
      <name val="ＭＳ Ｐ明朝"/>
      <family val="1"/>
      <charset val="128"/>
    </font>
    <font>
      <sz val="9"/>
      <color rgb="FFFF0000"/>
      <name val="ＭＳ Ｐ明朝"/>
      <family val="1"/>
      <charset val="128"/>
    </font>
    <font>
      <sz val="12"/>
      <name val="ＭＳ Ｐ明朝"/>
      <family val="1"/>
      <charset val="128"/>
    </font>
    <font>
      <sz val="8"/>
      <name val="ＭＳ Ｐ明朝"/>
      <family val="1"/>
      <charset val="128"/>
    </font>
    <font>
      <b/>
      <sz val="9"/>
      <color indexed="81"/>
      <name val="MS P 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rgb="FFFFC000"/>
        <bgColor indexed="64"/>
      </patternFill>
    </fill>
  </fills>
  <borders count="2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diagonal/>
    </border>
    <border>
      <left style="medium">
        <color rgb="FFFF0000"/>
      </left>
      <right/>
      <top/>
      <bottom/>
      <diagonal/>
    </border>
    <border>
      <left style="medium">
        <color rgb="FFFF0000"/>
      </left>
      <right style="medium">
        <color rgb="FFFF0000"/>
      </right>
      <top/>
      <bottom style="medium">
        <color rgb="FFFF0000"/>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style="medium">
        <color rgb="FFFF0000"/>
      </right>
      <top/>
      <bottom style="medium">
        <color rgb="FFFF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2">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3" fillId="0" borderId="6" xfId="0" applyFont="1" applyBorder="1" applyAlignment="1">
      <alignment horizontal="left" vertical="center"/>
    </xf>
    <xf numFmtId="0" fontId="3" fillId="0" borderId="0" xfId="0" applyFont="1" applyAlignment="1">
      <alignment horizontal="left" vertical="center"/>
    </xf>
    <xf numFmtId="0" fontId="3" fillId="0" borderId="6" xfId="0" applyFont="1" applyBorder="1">
      <alignment vertical="center"/>
    </xf>
    <xf numFmtId="0" fontId="3" fillId="0" borderId="0" xfId="0" applyFont="1" applyAlignment="1">
      <alignment horizontal="center" vertical="center"/>
    </xf>
    <xf numFmtId="0" fontId="3" fillId="0" borderId="0" xfId="0" applyFont="1">
      <alignment vertical="center"/>
    </xf>
    <xf numFmtId="0" fontId="1" fillId="0" borderId="0" xfId="0" applyFont="1" applyAlignment="1">
      <alignment horizontal="left" vertical="center"/>
    </xf>
    <xf numFmtId="0" fontId="0" fillId="0" borderId="16" xfId="0" applyBorder="1">
      <alignment vertical="center"/>
    </xf>
    <xf numFmtId="0" fontId="5"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1" fillId="2" borderId="2" xfId="0" applyFont="1" applyFill="1" applyBorder="1" applyAlignment="1">
      <alignment vertical="center" shrinkToFit="1"/>
    </xf>
    <xf numFmtId="0" fontId="1" fillId="0" borderId="3" xfId="0" applyFont="1" applyBorder="1" applyAlignment="1">
      <alignment horizontal="center" vertical="center" shrinkToFit="1"/>
    </xf>
    <xf numFmtId="0" fontId="1" fillId="2" borderId="3" xfId="0" applyFont="1" applyFill="1" applyBorder="1" applyAlignment="1">
      <alignment vertical="center" shrinkToFit="1"/>
    </xf>
    <xf numFmtId="0" fontId="1" fillId="0" borderId="4" xfId="0" applyFont="1" applyBorder="1" applyAlignment="1">
      <alignment horizontal="center" vertical="center" shrinkToFit="1"/>
    </xf>
    <xf numFmtId="0" fontId="1" fillId="0" borderId="3" xfId="0" applyFont="1" applyBorder="1" applyAlignment="1">
      <alignment vertical="center" shrinkToFit="1"/>
    </xf>
    <xf numFmtId="0" fontId="0" fillId="0" borderId="2" xfId="0" applyBorder="1">
      <alignment vertical="center"/>
    </xf>
    <xf numFmtId="0" fontId="1" fillId="0" borderId="3" xfId="0" applyFont="1" applyBorder="1">
      <alignment vertical="center"/>
    </xf>
    <xf numFmtId="0" fontId="1" fillId="0" borderId="4" xfId="0" applyFont="1" applyBorder="1">
      <alignment vertical="center"/>
    </xf>
    <xf numFmtId="0" fontId="0" fillId="0" borderId="4" xfId="0" applyBorder="1" applyAlignment="1">
      <alignment horizontal="center" vertical="center" shrinkToFit="1"/>
    </xf>
    <xf numFmtId="0" fontId="5" fillId="0" borderId="4" xfId="0" applyFont="1" applyBorder="1">
      <alignment vertical="center"/>
    </xf>
    <xf numFmtId="0" fontId="0" fillId="0" borderId="4" xfId="0" applyBorder="1" applyAlignment="1">
      <alignment horizontal="center" vertical="center"/>
    </xf>
    <xf numFmtId="0" fontId="0" fillId="0" borderId="10" xfId="0" applyBorder="1" applyAlignment="1">
      <alignment horizontal="center" vertical="center"/>
    </xf>
    <xf numFmtId="0" fontId="5" fillId="0" borderId="6" xfId="0" applyFont="1" applyBorder="1">
      <alignment vertical="center"/>
    </xf>
    <xf numFmtId="0" fontId="1" fillId="0" borderId="0" xfId="0" applyFont="1" applyAlignment="1">
      <alignment horizontal="center" vertical="center" shrinkToFit="1"/>
    </xf>
    <xf numFmtId="179" fontId="1" fillId="0" borderId="0" xfId="1" applyNumberFormat="1" applyFont="1" applyFill="1" applyBorder="1" applyAlignment="1">
      <alignment vertical="center" shrinkToFit="1"/>
    </xf>
    <xf numFmtId="0" fontId="6" fillId="0" borderId="0" xfId="0" applyFont="1" applyAlignment="1">
      <alignment horizontal="right" vertical="center"/>
    </xf>
    <xf numFmtId="0" fontId="0" fillId="0" borderId="1" xfId="0" applyBorder="1" applyAlignment="1">
      <alignment horizontal="center" vertical="center"/>
    </xf>
    <xf numFmtId="0" fontId="0" fillId="0" borderId="0" xfId="0" applyAlignment="1">
      <alignment horizontal="center" vertical="center"/>
    </xf>
    <xf numFmtId="0" fontId="4" fillId="0" borderId="0" xfId="0" applyFont="1">
      <alignment vertical="center"/>
    </xf>
    <xf numFmtId="0" fontId="2" fillId="0" borderId="1" xfId="0" applyFont="1" applyBorder="1" applyAlignment="1">
      <alignment horizontal="center" vertical="center"/>
    </xf>
    <xf numFmtId="0" fontId="0" fillId="0" borderId="0" xfId="0" applyAlignment="1">
      <alignment horizontal="right" vertical="center"/>
    </xf>
    <xf numFmtId="0" fontId="7" fillId="0" borderId="0" xfId="0" applyFont="1">
      <alignment vertical="center"/>
    </xf>
    <xf numFmtId="184" fontId="1" fillId="0" borderId="0" xfId="0" applyNumberFormat="1" applyFont="1" applyAlignment="1">
      <alignment vertical="center" shrinkToFit="1"/>
    </xf>
    <xf numFmtId="0" fontId="1" fillId="0" borderId="0" xfId="0" applyFont="1" applyAlignment="1">
      <alignment vertical="center" shrinkToFit="1"/>
    </xf>
    <xf numFmtId="0" fontId="0" fillId="2" borderId="0" xfId="0" applyFill="1">
      <alignment vertical="center"/>
    </xf>
    <xf numFmtId="0" fontId="0" fillId="2" borderId="0" xfId="0" applyFill="1" applyAlignment="1">
      <alignment horizontal="right" vertical="center"/>
    </xf>
    <xf numFmtId="0" fontId="1" fillId="2" borderId="0" xfId="0" applyFont="1" applyFill="1">
      <alignment vertical="center"/>
    </xf>
    <xf numFmtId="0" fontId="8" fillId="2" borderId="0" xfId="0" applyFont="1" applyFill="1" applyAlignment="1">
      <alignment horizontal="center" vertical="center"/>
    </xf>
    <xf numFmtId="0" fontId="1" fillId="2" borderId="0" xfId="0" applyFont="1" applyFill="1" applyAlignment="1">
      <alignment horizontal="center" vertical="center"/>
    </xf>
    <xf numFmtId="0" fontId="9" fillId="0" borderId="0" xfId="0" applyFont="1" applyAlignment="1">
      <alignment horizontal="center" vertical="center" shrinkToFit="1"/>
    </xf>
    <xf numFmtId="0" fontId="1" fillId="2" borderId="0" xfId="0" applyFont="1" applyFill="1" applyAlignment="1">
      <alignment horizontal="center" vertical="center"/>
    </xf>
    <xf numFmtId="0" fontId="0" fillId="0" borderId="0" xfId="0" applyAlignment="1">
      <alignment horizontal="distributed" vertical="center"/>
    </xf>
    <xf numFmtId="0" fontId="1" fillId="0" borderId="0" xfId="0" applyFont="1" applyAlignment="1">
      <alignment horizontal="center" vertical="center"/>
    </xf>
    <xf numFmtId="0" fontId="6" fillId="0" borderId="0" xfId="0" applyFont="1" applyAlignment="1">
      <alignment horizontal="center" vertical="center"/>
    </xf>
    <xf numFmtId="183" fontId="1" fillId="3" borderId="6" xfId="0" applyNumberFormat="1" applyFont="1" applyFill="1" applyBorder="1" applyAlignment="1" applyProtection="1">
      <alignment horizontal="center" vertical="center"/>
      <protection locked="0"/>
    </xf>
    <xf numFmtId="0" fontId="1" fillId="2" borderId="0" xfId="0" applyFont="1" applyFill="1" applyAlignment="1">
      <alignment horizontal="left" vertical="center"/>
    </xf>
    <xf numFmtId="0" fontId="0" fillId="2" borderId="0" xfId="0" applyFill="1" applyAlignment="1">
      <alignment horizontal="left" vertical="center" wrapText="1"/>
    </xf>
    <xf numFmtId="181" fontId="1" fillId="3" borderId="1" xfId="0" applyNumberFormat="1" applyFont="1" applyFill="1" applyBorder="1" applyAlignment="1" applyProtection="1">
      <alignment horizontal="center" vertical="center" shrinkToFit="1"/>
      <protection locked="0"/>
    </xf>
    <xf numFmtId="182" fontId="1" fillId="3" borderId="20" xfId="0" applyNumberFormat="1" applyFont="1" applyFill="1" applyBorder="1" applyAlignment="1" applyProtection="1">
      <alignment vertical="center" shrinkToFit="1"/>
      <protection locked="0"/>
    </xf>
    <xf numFmtId="182" fontId="1" fillId="3" borderId="21" xfId="0" applyNumberFormat="1" applyFont="1" applyFill="1" applyBorder="1" applyAlignment="1" applyProtection="1">
      <alignment vertical="center" shrinkToFit="1"/>
      <protection locked="0"/>
    </xf>
    <xf numFmtId="182" fontId="1" fillId="3" borderId="22" xfId="0" applyNumberFormat="1" applyFont="1" applyFill="1" applyBorder="1" applyAlignment="1" applyProtection="1">
      <alignment vertical="center" shrinkToFit="1"/>
      <protection locked="0"/>
    </xf>
    <xf numFmtId="182" fontId="1" fillId="3" borderId="23" xfId="0" applyNumberFormat="1" applyFont="1" applyFill="1" applyBorder="1" applyAlignment="1" applyProtection="1">
      <alignment vertical="center" shrinkToFit="1"/>
      <protection locked="0"/>
    </xf>
    <xf numFmtId="0" fontId="0" fillId="0" borderId="0" xfId="0" applyAlignment="1">
      <alignment horizontal="center" vertical="center" shrinkToFit="1"/>
    </xf>
    <xf numFmtId="0" fontId="1" fillId="0" borderId="0" xfId="0" applyFont="1" applyAlignment="1">
      <alignment horizontal="center" vertical="center" shrinkToFit="1"/>
    </xf>
    <xf numFmtId="183" fontId="1" fillId="3" borderId="6" xfId="1" applyNumberFormat="1" applyFont="1" applyFill="1" applyBorder="1" applyAlignment="1" applyProtection="1">
      <alignment horizontal="center" vertical="center"/>
      <protection locked="0"/>
    </xf>
    <xf numFmtId="0" fontId="0" fillId="0" borderId="0" xfId="0" applyAlignment="1">
      <alignment horizontal="center" vertical="center"/>
    </xf>
    <xf numFmtId="38" fontId="1" fillId="3" borderId="2" xfId="1" applyFont="1" applyFill="1" applyBorder="1" applyAlignment="1" applyProtection="1">
      <alignment horizontal="right" vertical="center"/>
      <protection locked="0"/>
    </xf>
    <xf numFmtId="38" fontId="1" fillId="3" borderId="3" xfId="1" applyFont="1" applyFill="1" applyBorder="1" applyAlignment="1" applyProtection="1">
      <alignment horizontal="right" vertical="center"/>
      <protection locked="0"/>
    </xf>
    <xf numFmtId="0" fontId="0" fillId="0" borderId="2" xfId="0" applyBorder="1" applyAlignment="1">
      <alignment horizontal="center" vertical="center"/>
    </xf>
    <xf numFmtId="0" fontId="1" fillId="0" borderId="4" xfId="0" applyFont="1" applyBorder="1" applyAlignment="1">
      <alignment horizontal="center" vertical="center"/>
    </xf>
    <xf numFmtId="38" fontId="1" fillId="2" borderId="2" xfId="1" applyFont="1" applyFill="1" applyBorder="1" applyAlignment="1">
      <alignment horizontal="right" vertical="center"/>
    </xf>
    <xf numFmtId="38" fontId="1" fillId="2" borderId="3" xfId="1" applyFont="1" applyFill="1" applyBorder="1" applyAlignment="1">
      <alignment horizontal="right" vertical="center"/>
    </xf>
    <xf numFmtId="38" fontId="1" fillId="2" borderId="2" xfId="1" applyFont="1" applyFill="1" applyBorder="1" applyAlignment="1">
      <alignment horizontal="right" vertical="center" shrinkToFit="1"/>
    </xf>
    <xf numFmtId="38" fontId="1" fillId="2" borderId="3" xfId="1" applyFont="1" applyFill="1" applyBorder="1" applyAlignment="1">
      <alignment horizontal="right" vertical="center" shrinkToFit="1"/>
    </xf>
    <xf numFmtId="0" fontId="5" fillId="0" borderId="0" xfId="0" applyFont="1" applyAlignment="1">
      <alignment horizontal="center" vertical="center"/>
    </xf>
    <xf numFmtId="0" fontId="1" fillId="3" borderId="14" xfId="0" applyFont="1" applyFill="1" applyBorder="1" applyAlignment="1" applyProtection="1">
      <alignment horizontal="center" vertical="center"/>
      <protection locked="0"/>
    </xf>
    <xf numFmtId="0" fontId="1" fillId="3" borderId="15" xfId="0" applyFont="1" applyFill="1" applyBorder="1" applyAlignment="1" applyProtection="1">
      <alignment horizontal="center" vertical="center"/>
      <protection locked="0"/>
    </xf>
    <xf numFmtId="0" fontId="0" fillId="0" borderId="5" xfId="0" applyBorder="1" applyAlignment="1">
      <alignment horizontal="center" vertical="top" wrapText="1"/>
    </xf>
    <xf numFmtId="0" fontId="0" fillId="0" borderId="10" xfId="0" applyBorder="1" applyAlignment="1">
      <alignment horizontal="center" vertical="top" wrapText="1"/>
    </xf>
    <xf numFmtId="0" fontId="1" fillId="2" borderId="2" xfId="0" applyFont="1" applyFill="1" applyBorder="1" applyAlignment="1">
      <alignment vertical="center" shrinkToFit="1"/>
    </xf>
    <xf numFmtId="0" fontId="1" fillId="2" borderId="3" xfId="0" applyFont="1" applyFill="1" applyBorder="1" applyAlignment="1">
      <alignment vertical="center" shrinkToFit="1"/>
    </xf>
    <xf numFmtId="176" fontId="1" fillId="2" borderId="2" xfId="1" applyNumberFormat="1" applyFont="1" applyFill="1" applyBorder="1" applyAlignment="1">
      <alignment vertical="center" shrinkToFit="1"/>
    </xf>
    <xf numFmtId="176" fontId="1" fillId="2" borderId="3" xfId="1" applyNumberFormat="1" applyFont="1" applyFill="1" applyBorder="1" applyAlignment="1">
      <alignment vertical="center" shrinkToFit="1"/>
    </xf>
    <xf numFmtId="38" fontId="1" fillId="2" borderId="5" xfId="1" applyFont="1" applyFill="1" applyBorder="1" applyAlignment="1">
      <alignment horizontal="right" vertical="center" shrinkToFit="1"/>
    </xf>
    <xf numFmtId="38" fontId="1" fillId="2" borderId="6" xfId="1" applyFont="1" applyFill="1" applyBorder="1" applyAlignment="1">
      <alignment horizontal="right" vertical="center" shrinkToFit="1"/>
    </xf>
    <xf numFmtId="38" fontId="1" fillId="3" borderId="5" xfId="1" applyFont="1" applyFill="1" applyBorder="1" applyAlignment="1" applyProtection="1">
      <alignment horizontal="right" vertical="center"/>
      <protection locked="0"/>
    </xf>
    <xf numFmtId="179" fontId="0" fillId="3" borderId="1" xfId="0" applyNumberFormat="1"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9" fontId="1" fillId="0" borderId="0" xfId="0" applyNumberFormat="1" applyFont="1" applyAlignment="1">
      <alignment horizontal="center" vertical="center"/>
    </xf>
    <xf numFmtId="180" fontId="1" fillId="3" borderId="17" xfId="1" applyNumberFormat="1" applyFont="1" applyFill="1" applyBorder="1" applyAlignment="1" applyProtection="1">
      <alignment horizontal="center" vertical="center" shrinkToFit="1"/>
      <protection locked="0"/>
    </xf>
    <xf numFmtId="180" fontId="1" fillId="3" borderId="19" xfId="1" applyNumberFormat="1" applyFont="1" applyFill="1" applyBorder="1" applyAlignment="1" applyProtection="1">
      <alignment horizontal="center" vertical="center" shrinkToFit="1"/>
      <protection locked="0"/>
    </xf>
    <xf numFmtId="179" fontId="0" fillId="0" borderId="18" xfId="1" applyNumberFormat="1" applyFont="1" applyFill="1" applyBorder="1" applyAlignment="1">
      <alignment horizontal="center" vertical="center" shrinkToFit="1"/>
    </xf>
    <xf numFmtId="179" fontId="1" fillId="0" borderId="0" xfId="1" applyNumberFormat="1" applyFont="1" applyFill="1" applyBorder="1" applyAlignment="1">
      <alignment horizontal="center" vertical="center" shrinkToFit="1"/>
    </xf>
    <xf numFmtId="179" fontId="1" fillId="0" borderId="18" xfId="1" applyNumberFormat="1" applyFont="1" applyFill="1" applyBorder="1" applyAlignment="1">
      <alignment horizontal="center" vertical="center" shrinkToFit="1"/>
    </xf>
    <xf numFmtId="179" fontId="1" fillId="3" borderId="0" xfId="0" applyNumberFormat="1" applyFont="1" applyFill="1" applyAlignment="1" applyProtection="1">
      <alignment horizontal="center" vertical="center"/>
      <protection locked="0"/>
    </xf>
    <xf numFmtId="0" fontId="1" fillId="3" borderId="0" xfId="0" applyFont="1" applyFill="1" applyAlignment="1" applyProtection="1">
      <alignment horizontal="center" vertical="center"/>
      <protection locked="0"/>
    </xf>
    <xf numFmtId="0" fontId="1" fillId="2" borderId="4" xfId="0" applyFont="1" applyFill="1" applyBorder="1" applyAlignment="1">
      <alignment vertical="center" shrinkToFit="1"/>
    </xf>
    <xf numFmtId="176" fontId="1" fillId="2" borderId="8" xfId="1" applyNumberFormat="1" applyFont="1" applyFill="1" applyBorder="1" applyAlignment="1">
      <alignment vertical="center" shrinkToFit="1"/>
    </xf>
    <xf numFmtId="176" fontId="1" fillId="2" borderId="9" xfId="1" applyNumberFormat="1" applyFont="1" applyFill="1" applyBorder="1" applyAlignment="1">
      <alignment vertical="center" shrinkToFit="1"/>
    </xf>
    <xf numFmtId="177" fontId="1" fillId="3" borderId="2" xfId="0" applyNumberFormat="1" applyFont="1" applyFill="1" applyBorder="1" applyProtection="1">
      <alignment vertical="center"/>
      <protection locked="0"/>
    </xf>
    <xf numFmtId="177" fontId="1" fillId="3" borderId="3" xfId="0" applyNumberFormat="1" applyFont="1" applyFill="1" applyBorder="1" applyProtection="1">
      <alignment vertical="center"/>
      <protection locked="0"/>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176" fontId="1" fillId="3" borderId="11" xfId="1" applyNumberFormat="1" applyFont="1" applyFill="1" applyBorder="1" applyAlignment="1" applyProtection="1">
      <alignment vertical="center" shrinkToFit="1"/>
      <protection locked="0"/>
    </xf>
    <xf numFmtId="176" fontId="1" fillId="3" borderId="12" xfId="1" applyNumberFormat="1" applyFont="1" applyFill="1" applyBorder="1" applyAlignment="1" applyProtection="1">
      <alignment vertical="center" shrinkToFit="1"/>
      <protection locked="0"/>
    </xf>
    <xf numFmtId="178" fontId="1" fillId="3" borderId="11" xfId="0" applyNumberFormat="1" applyFont="1" applyFill="1" applyBorder="1" applyProtection="1">
      <alignment vertical="center"/>
      <protection locked="0"/>
    </xf>
    <xf numFmtId="178" fontId="1" fillId="3" borderId="12" xfId="0" applyNumberFormat="1" applyFont="1" applyFill="1" applyBorder="1" applyProtection="1">
      <alignment vertical="center"/>
      <protection locked="0"/>
    </xf>
    <xf numFmtId="176" fontId="1" fillId="2" borderId="5" xfId="1" applyNumberFormat="1" applyFont="1" applyFill="1" applyBorder="1" applyAlignment="1">
      <alignment vertical="center" shrinkToFit="1"/>
    </xf>
    <xf numFmtId="176" fontId="1" fillId="2" borderId="6" xfId="1" applyNumberFormat="1" applyFont="1" applyFill="1" applyBorder="1" applyAlignment="1">
      <alignment vertical="center" shrinkToFit="1"/>
    </xf>
    <xf numFmtId="57" fontId="1" fillId="0" borderId="0" xfId="0" applyNumberFormat="1" applyFont="1" applyAlignment="1">
      <alignment horizontal="center" vertical="center"/>
    </xf>
    <xf numFmtId="0" fontId="1" fillId="2" borderId="1" xfId="0" applyFont="1" applyFill="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5"/>
  </sheetPr>
  <dimension ref="A1:U57"/>
  <sheetViews>
    <sheetView tabSelected="1" view="pageBreakPreview" zoomScaleNormal="100" zoomScaleSheetLayoutView="100" workbookViewId="0"/>
  </sheetViews>
  <sheetFormatPr defaultColWidth="4.453125" defaultRowHeight="15.75" customHeight="1"/>
  <cols>
    <col min="1" max="1" width="1.453125" style="1" customWidth="1"/>
    <col min="2" max="2" width="14.453125" style="1" customWidth="1"/>
    <col min="3" max="3" width="6.36328125" style="1" customWidth="1"/>
    <col min="4" max="4" width="7.1796875" style="1" customWidth="1"/>
    <col min="5" max="5" width="3.453125" style="2" bestFit="1" customWidth="1"/>
    <col min="6" max="6" width="3.6328125" style="1" customWidth="1"/>
    <col min="7" max="7" width="3.453125" style="2" bestFit="1" customWidth="1"/>
    <col min="8" max="8" width="2.1796875" style="2" bestFit="1" customWidth="1"/>
    <col min="9" max="9" width="5" style="1" customWidth="1"/>
    <col min="10" max="10" width="3.453125" style="1" bestFit="1" customWidth="1"/>
    <col min="11" max="11" width="3.6328125" style="1" customWidth="1"/>
    <col min="12" max="12" width="3.453125" style="2" bestFit="1" customWidth="1"/>
    <col min="13" max="13" width="7.1796875" style="2" customWidth="1"/>
    <col min="14" max="14" width="3.453125" style="2" bestFit="1" customWidth="1"/>
    <col min="15" max="15" width="3.6328125" style="2" customWidth="1"/>
    <col min="16" max="16" width="3.453125" style="2" customWidth="1"/>
    <col min="17" max="17" width="3.90625" style="1" customWidth="1"/>
    <col min="18" max="18" width="3.6328125" style="1" customWidth="1"/>
    <col min="19" max="19" width="3.453125" style="1" customWidth="1"/>
    <col min="20" max="21" width="3.1796875" style="1" customWidth="1"/>
    <col min="22" max="16384" width="4.453125" style="1"/>
  </cols>
  <sheetData>
    <row r="1" spans="1:20" ht="15" customHeight="1">
      <c r="A1" t="s">
        <v>55</v>
      </c>
      <c r="P1" s="108"/>
      <c r="Q1" s="108"/>
    </row>
    <row r="2" spans="1:20" ht="5.25" customHeight="1"/>
    <row r="3" spans="1:20" ht="15" customHeight="1">
      <c r="A3" s="1" t="s">
        <v>0</v>
      </c>
    </row>
    <row r="4" spans="1:20" ht="15" customHeight="1">
      <c r="B4" t="s">
        <v>1</v>
      </c>
      <c r="E4" s="109"/>
      <c r="F4" s="109"/>
      <c r="G4" s="109"/>
      <c r="H4" s="109"/>
      <c r="I4" s="109"/>
      <c r="J4" s="109"/>
      <c r="K4" s="109"/>
      <c r="L4" s="109"/>
      <c r="M4" s="109"/>
      <c r="N4" s="109"/>
      <c r="O4"/>
      <c r="T4"/>
    </row>
    <row r="5" spans="1:20" ht="4.25" customHeight="1">
      <c r="I5" s="3"/>
      <c r="J5" s="3"/>
      <c r="K5" s="3"/>
    </row>
    <row r="6" spans="1:20" ht="16.25" customHeight="1">
      <c r="B6" s="66" t="s">
        <v>2</v>
      </c>
      <c r="C6" s="110"/>
      <c r="D6" s="67"/>
      <c r="E6" s="111" t="s">
        <v>3</v>
      </c>
      <c r="F6" s="110"/>
      <c r="G6" s="110"/>
      <c r="H6" s="110"/>
      <c r="I6" s="110"/>
      <c r="J6" s="67"/>
      <c r="K6" s="111" t="s">
        <v>4</v>
      </c>
      <c r="L6" s="110"/>
      <c r="M6" s="110"/>
      <c r="N6" s="67"/>
    </row>
    <row r="7" spans="1:20" ht="16.25" customHeight="1">
      <c r="B7" s="77"/>
      <c r="C7" s="78"/>
      <c r="D7" s="94"/>
      <c r="E7" s="106"/>
      <c r="F7" s="107"/>
      <c r="G7" s="107"/>
      <c r="H7" s="107"/>
      <c r="I7" s="107"/>
      <c r="J7" s="4" t="s">
        <v>5</v>
      </c>
      <c r="K7" s="97" t="str">
        <f>IF(E7="","",E7/$E$12*100)</f>
        <v/>
      </c>
      <c r="L7" s="98"/>
      <c r="M7" s="98"/>
      <c r="N7" s="4" t="s">
        <v>6</v>
      </c>
    </row>
    <row r="8" spans="1:20" ht="16.25" customHeight="1">
      <c r="B8" s="77"/>
      <c r="C8" s="78"/>
      <c r="D8" s="94"/>
      <c r="E8" s="106"/>
      <c r="F8" s="107"/>
      <c r="G8" s="107"/>
      <c r="H8" s="107"/>
      <c r="I8" s="107"/>
      <c r="J8" s="4" t="s">
        <v>5</v>
      </c>
      <c r="K8" s="97" t="str">
        <f>IF(E8="","",E8/$E$12*100)</f>
        <v/>
      </c>
      <c r="L8" s="98"/>
      <c r="M8" s="98"/>
      <c r="N8" s="5" t="s">
        <v>6</v>
      </c>
    </row>
    <row r="9" spans="1:20" ht="16.25" customHeight="1">
      <c r="B9" s="77"/>
      <c r="C9" s="78"/>
      <c r="D9" s="94"/>
      <c r="E9" s="106"/>
      <c r="F9" s="107"/>
      <c r="G9" s="107"/>
      <c r="H9" s="107"/>
      <c r="I9" s="107"/>
      <c r="J9" s="4" t="s">
        <v>5</v>
      </c>
      <c r="K9" s="97" t="str">
        <f>IF(E9="","",E9/$E$12*100)</f>
        <v/>
      </c>
      <c r="L9" s="98"/>
      <c r="M9" s="98"/>
      <c r="N9" s="5" t="s">
        <v>6</v>
      </c>
    </row>
    <row r="10" spans="1:20" ht="16.25" customHeight="1">
      <c r="B10" s="77"/>
      <c r="C10" s="78"/>
      <c r="D10" s="94"/>
      <c r="E10" s="106"/>
      <c r="F10" s="107"/>
      <c r="G10" s="107"/>
      <c r="H10" s="107"/>
      <c r="I10" s="107"/>
      <c r="J10" s="4" t="s">
        <v>5</v>
      </c>
      <c r="K10" s="97" t="str">
        <f>IF(E10="","",E10/$E$12*100)</f>
        <v/>
      </c>
      <c r="L10" s="98"/>
      <c r="M10" s="98"/>
      <c r="N10" s="5" t="s">
        <v>6</v>
      </c>
    </row>
    <row r="11" spans="1:20" ht="16.25" customHeight="1" thickBot="1">
      <c r="B11" s="77"/>
      <c r="C11" s="78"/>
      <c r="D11" s="94"/>
      <c r="E11" s="95"/>
      <c r="F11" s="96"/>
      <c r="G11" s="96"/>
      <c r="H11" s="96"/>
      <c r="I11" s="96"/>
      <c r="J11" s="4" t="s">
        <v>5</v>
      </c>
      <c r="K11" s="97" t="str">
        <f>IF(E11="","",E11/$E$12*100)</f>
        <v/>
      </c>
      <c r="L11" s="98"/>
      <c r="M11" s="98"/>
      <c r="N11" s="6" t="s">
        <v>6</v>
      </c>
    </row>
    <row r="12" spans="1:20" ht="16.25" customHeight="1" thickTop="1">
      <c r="B12" s="99" t="s">
        <v>7</v>
      </c>
      <c r="C12" s="100"/>
      <c r="D12" s="101"/>
      <c r="E12" s="102" t="str">
        <f>IF(E7=""," ",SUM(E7:I11))</f>
        <v xml:space="preserve"> </v>
      </c>
      <c r="F12" s="103"/>
      <c r="G12" s="103"/>
      <c r="H12" s="103"/>
      <c r="I12" s="103"/>
      <c r="J12" s="7" t="s">
        <v>5</v>
      </c>
      <c r="K12" s="104" t="str">
        <f>IF(K7=""," ",SUM(K7:M11))</f>
        <v xml:space="preserve"> </v>
      </c>
      <c r="L12" s="105"/>
      <c r="M12" s="105"/>
      <c r="N12" s="7" t="s">
        <v>6</v>
      </c>
    </row>
    <row r="13" spans="1:20" ht="15" customHeight="1">
      <c r="B13" s="8" t="s">
        <v>8</v>
      </c>
      <c r="C13" s="9"/>
      <c r="D13" s="10"/>
      <c r="E13" s="11"/>
      <c r="F13" s="12"/>
      <c r="G13" s="11"/>
      <c r="H13" s="11"/>
      <c r="I13" s="12"/>
      <c r="J13" s="12"/>
      <c r="K13" s="12"/>
      <c r="L13" s="11"/>
      <c r="M13" s="11"/>
    </row>
    <row r="14" spans="1:20" ht="13.5" customHeight="1">
      <c r="B14" s="9" t="s">
        <v>9</v>
      </c>
      <c r="C14" s="9"/>
      <c r="D14" s="12"/>
      <c r="E14" s="11"/>
      <c r="F14" s="12"/>
      <c r="G14" s="11"/>
      <c r="H14" s="11"/>
      <c r="I14" s="12"/>
      <c r="J14" s="12"/>
      <c r="K14" s="12"/>
      <c r="L14" s="11"/>
      <c r="M14" s="11"/>
    </row>
    <row r="15" spans="1:20" ht="4.25" customHeight="1" thickBot="1"/>
    <row r="16" spans="1:20" ht="14.4" customHeight="1" thickBot="1">
      <c r="A16" t="s">
        <v>10</v>
      </c>
      <c r="B16" s="13"/>
      <c r="C16" s="13"/>
      <c r="D16"/>
      <c r="J16" s="72" t="s">
        <v>11</v>
      </c>
      <c r="K16" s="72"/>
      <c r="M16" s="73" t="str">
        <f>IF(Q19="","",ROUNDDOWN((Q19/Q20*100),3))</f>
        <v/>
      </c>
      <c r="N16" s="74"/>
      <c r="O16" s="74"/>
      <c r="P16" s="74"/>
      <c r="Q16" s="14" t="s">
        <v>12</v>
      </c>
      <c r="R16" s="15" t="s">
        <v>13</v>
      </c>
    </row>
    <row r="17" spans="1:21" ht="3.65" customHeight="1">
      <c r="B17" s="13"/>
      <c r="C17" s="13"/>
      <c r="M17" s="16"/>
      <c r="N17" s="16"/>
      <c r="O17" s="16"/>
      <c r="P17" s="16"/>
      <c r="Q17" s="17"/>
    </row>
    <row r="18" spans="1:21" ht="20.149999999999999" customHeight="1">
      <c r="B18" s="75" t="s">
        <v>14</v>
      </c>
      <c r="C18" s="76"/>
      <c r="D18" s="18"/>
      <c r="E18" s="19" t="s">
        <v>15</v>
      </c>
      <c r="F18" s="20"/>
      <c r="G18" s="21" t="s">
        <v>16</v>
      </c>
      <c r="H18" s="77"/>
      <c r="I18" s="78"/>
      <c r="J18" s="22" t="s">
        <v>15</v>
      </c>
      <c r="K18" s="20"/>
      <c r="L18" s="21" t="s">
        <v>16</v>
      </c>
      <c r="M18" s="18"/>
      <c r="N18" s="22" t="s">
        <v>15</v>
      </c>
      <c r="O18" s="20"/>
      <c r="P18" s="4" t="s">
        <v>16</v>
      </c>
      <c r="Q18" s="23" t="s">
        <v>17</v>
      </c>
      <c r="R18" s="24"/>
      <c r="S18" s="24"/>
      <c r="T18" s="24"/>
      <c r="U18" s="25"/>
    </row>
    <row r="19" spans="1:21" ht="18" customHeight="1">
      <c r="B19" s="66" t="s">
        <v>18</v>
      </c>
      <c r="C19" s="67"/>
      <c r="D19" s="79"/>
      <c r="E19" s="80"/>
      <c r="F19" s="80"/>
      <c r="G19" s="26" t="s">
        <v>5</v>
      </c>
      <c r="H19" s="79"/>
      <c r="I19" s="80"/>
      <c r="J19" s="80"/>
      <c r="K19" s="80"/>
      <c r="L19" s="26" t="s">
        <v>5</v>
      </c>
      <c r="M19" s="79"/>
      <c r="N19" s="80"/>
      <c r="O19" s="80"/>
      <c r="P19" s="4" t="s">
        <v>5</v>
      </c>
      <c r="Q19" s="64" t="str">
        <f>IF(D19="","",SUM(D19,H19,M19))</f>
        <v/>
      </c>
      <c r="R19" s="65"/>
      <c r="S19" s="65"/>
      <c r="T19" s="65"/>
      <c r="U19" s="27" t="s">
        <v>19</v>
      </c>
    </row>
    <row r="20" spans="1:21" ht="20.149999999999999" customHeight="1" thickBot="1">
      <c r="B20" s="66" t="s">
        <v>20</v>
      </c>
      <c r="C20" s="67"/>
      <c r="D20" s="68"/>
      <c r="E20" s="69"/>
      <c r="F20" s="69"/>
      <c r="G20" s="28" t="s">
        <v>5</v>
      </c>
      <c r="H20" s="68"/>
      <c r="I20" s="69"/>
      <c r="J20" s="69"/>
      <c r="K20" s="69"/>
      <c r="L20" s="28" t="s">
        <v>5</v>
      </c>
      <c r="M20" s="81"/>
      <c r="N20" s="82"/>
      <c r="O20" s="82"/>
      <c r="P20" s="29" t="s">
        <v>5</v>
      </c>
      <c r="Q20" s="83" t="str">
        <f>IF(D20="","",SUM(D20,H20,M20))</f>
        <v/>
      </c>
      <c r="R20" s="65"/>
      <c r="S20" s="65"/>
      <c r="T20" s="65"/>
      <c r="U20" s="27" t="s">
        <v>21</v>
      </c>
    </row>
    <row r="21" spans="1:21" ht="17.399999999999999" customHeight="1" thickBot="1">
      <c r="A21" t="s">
        <v>22</v>
      </c>
      <c r="B21" s="13"/>
      <c r="C21" s="13"/>
      <c r="D21"/>
      <c r="J21" s="72" t="s">
        <v>23</v>
      </c>
      <c r="K21" s="72"/>
      <c r="M21" s="73" t="str">
        <f>IF(Q24="","",ROUNDDOWN((Q24/Q25*100),3))</f>
        <v/>
      </c>
      <c r="N21" s="74"/>
      <c r="O21" s="74"/>
      <c r="P21" s="74"/>
      <c r="Q21" s="14" t="s">
        <v>12</v>
      </c>
      <c r="R21" s="30" t="s">
        <v>24</v>
      </c>
      <c r="U21" s="15"/>
    </row>
    <row r="22" spans="1:21" ht="2.4" customHeight="1">
      <c r="B22" s="13"/>
      <c r="C22" s="13"/>
      <c r="M22" s="16"/>
      <c r="N22" s="16"/>
      <c r="O22" s="16"/>
      <c r="P22" s="16"/>
      <c r="Q22" s="17"/>
      <c r="U22" s="15"/>
    </row>
    <row r="23" spans="1:21" ht="20.149999999999999" customHeight="1">
      <c r="B23" s="75" t="s">
        <v>25</v>
      </c>
      <c r="C23" s="76"/>
      <c r="D23" s="18"/>
      <c r="E23" s="19" t="s">
        <v>15</v>
      </c>
      <c r="F23" s="20"/>
      <c r="G23" s="21" t="s">
        <v>16</v>
      </c>
      <c r="H23" s="77"/>
      <c r="I23" s="78"/>
      <c r="J23" s="22" t="s">
        <v>15</v>
      </c>
      <c r="K23" s="20"/>
      <c r="L23" s="21" t="s">
        <v>16</v>
      </c>
      <c r="M23" s="18"/>
      <c r="N23" s="22" t="s">
        <v>15</v>
      </c>
      <c r="O23" s="20"/>
      <c r="P23" s="4" t="s">
        <v>16</v>
      </c>
      <c r="Q23" s="23" t="s">
        <v>17</v>
      </c>
      <c r="R23" s="24"/>
      <c r="S23" s="24"/>
      <c r="T23" s="24"/>
      <c r="U23" s="27"/>
    </row>
    <row r="24" spans="1:21" ht="17.399999999999999" customHeight="1">
      <c r="B24" s="66" t="s">
        <v>18</v>
      </c>
      <c r="C24" s="67"/>
      <c r="D24" s="79"/>
      <c r="E24" s="80"/>
      <c r="F24" s="80"/>
      <c r="G24" s="26" t="s">
        <v>5</v>
      </c>
      <c r="H24" s="79"/>
      <c r="I24" s="80"/>
      <c r="J24" s="80"/>
      <c r="K24" s="80"/>
      <c r="L24" s="26" t="s">
        <v>5</v>
      </c>
      <c r="M24" s="79"/>
      <c r="N24" s="80"/>
      <c r="O24" s="80"/>
      <c r="P24" s="4" t="s">
        <v>5</v>
      </c>
      <c r="Q24" s="64" t="str">
        <f>IF(D24="","",SUM(D24,H24,M24))</f>
        <v/>
      </c>
      <c r="R24" s="65"/>
      <c r="S24" s="65"/>
      <c r="T24" s="65"/>
      <c r="U24" s="27" t="s">
        <v>26</v>
      </c>
    </row>
    <row r="25" spans="1:21" ht="20.149999999999999" customHeight="1">
      <c r="B25" s="66" t="s">
        <v>20</v>
      </c>
      <c r="C25" s="67"/>
      <c r="D25" s="68"/>
      <c r="E25" s="69"/>
      <c r="F25" s="69"/>
      <c r="G25" s="28" t="s">
        <v>5</v>
      </c>
      <c r="H25" s="68"/>
      <c r="I25" s="69"/>
      <c r="J25" s="69"/>
      <c r="K25" s="69"/>
      <c r="L25" s="28" t="s">
        <v>5</v>
      </c>
      <c r="M25" s="70"/>
      <c r="N25" s="71"/>
      <c r="O25" s="71"/>
      <c r="P25" s="28" t="s">
        <v>5</v>
      </c>
      <c r="Q25" s="64" t="str">
        <f>IF(D25="","",SUM(D25,H25,M25))</f>
        <v/>
      </c>
      <c r="R25" s="65"/>
      <c r="S25" s="65"/>
      <c r="T25" s="65"/>
      <c r="U25" s="27" t="s">
        <v>27</v>
      </c>
    </row>
    <row r="26" spans="1:21" ht="9.65" customHeight="1">
      <c r="M26" s="31"/>
      <c r="N26" s="31"/>
      <c r="O26" s="31"/>
    </row>
    <row r="27" spans="1:21" ht="20.149999999999999" customHeight="1" thickBot="1">
      <c r="A27" t="s">
        <v>56</v>
      </c>
      <c r="I27" s="3"/>
      <c r="J27" s="3"/>
      <c r="K27" s="3"/>
      <c r="M27" s="32"/>
      <c r="N27" s="32"/>
      <c r="O27" s="32"/>
      <c r="Q27" s="15"/>
    </row>
    <row r="28" spans="1:21" ht="20.149999999999999" customHeight="1">
      <c r="A28"/>
      <c r="B28" s="33" t="s">
        <v>21</v>
      </c>
      <c r="C28" s="84" t="str">
        <f>IF(Q20="","",Q20)</f>
        <v/>
      </c>
      <c r="D28" s="85"/>
      <c r="E28" s="34" t="s">
        <v>5</v>
      </c>
      <c r="F28" s="63" t="s">
        <v>28</v>
      </c>
      <c r="G28" s="50"/>
      <c r="I28" s="86">
        <v>1</v>
      </c>
      <c r="J28" s="86"/>
      <c r="K28" s="86"/>
      <c r="L28" s="63" t="s">
        <v>29</v>
      </c>
      <c r="M28" s="87" t="str">
        <f>IF(C28="","",ROUNDDOWN((C28/C29*100),3))</f>
        <v/>
      </c>
      <c r="N28" s="89" t="s">
        <v>6</v>
      </c>
      <c r="O28" s="90"/>
      <c r="Q28" s="15"/>
    </row>
    <row r="29" spans="1:21" ht="20.149999999999999" customHeight="1" thickBot="1">
      <c r="A29"/>
      <c r="B29" s="33" t="s">
        <v>27</v>
      </c>
      <c r="C29" s="92" t="str">
        <f>IF(Q25="","",Q25)</f>
        <v/>
      </c>
      <c r="D29" s="93"/>
      <c r="E29" s="35" t="s">
        <v>5</v>
      </c>
      <c r="F29" s="50"/>
      <c r="G29" s="50"/>
      <c r="I29" s="86"/>
      <c r="J29" s="86"/>
      <c r="K29" s="86"/>
      <c r="L29" s="50"/>
      <c r="M29" s="88"/>
      <c r="N29" s="91"/>
      <c r="O29" s="90"/>
      <c r="P29" s="32"/>
      <c r="Q29" s="15"/>
    </row>
    <row r="30" spans="1:21" ht="4.5" customHeight="1" thickBot="1">
      <c r="A30"/>
      <c r="B30" s="13"/>
      <c r="C30" s="13"/>
      <c r="M30" s="61"/>
      <c r="N30" s="61"/>
      <c r="O30" s="61"/>
    </row>
    <row r="31" spans="1:21" ht="14.4" customHeight="1" thickBot="1">
      <c r="A31" t="s">
        <v>30</v>
      </c>
      <c r="B31" s="13"/>
      <c r="C31" s="13"/>
      <c r="D31"/>
      <c r="J31" s="72" t="s">
        <v>31</v>
      </c>
      <c r="K31" s="72"/>
      <c r="M31" s="73" t="str">
        <f>IF(Q34="","",ROUNDDOWN((Q34/Q35*100),3))</f>
        <v/>
      </c>
      <c r="N31" s="74"/>
      <c r="O31" s="74"/>
      <c r="P31" s="74"/>
      <c r="Q31" s="14" t="s">
        <v>12</v>
      </c>
      <c r="R31" s="15" t="s">
        <v>32</v>
      </c>
    </row>
    <row r="32" spans="1:21" ht="3.65" customHeight="1">
      <c r="B32" s="13"/>
      <c r="C32" s="13"/>
      <c r="M32" s="16"/>
      <c r="N32" s="16"/>
      <c r="O32" s="16"/>
      <c r="P32" s="16"/>
      <c r="Q32" s="17"/>
    </row>
    <row r="33" spans="1:21" ht="30.65" customHeight="1">
      <c r="B33" s="75" t="s">
        <v>33</v>
      </c>
      <c r="C33" s="76"/>
      <c r="D33" s="18"/>
      <c r="E33" s="19" t="s">
        <v>15</v>
      </c>
      <c r="F33" s="20"/>
      <c r="G33" s="21" t="s">
        <v>16</v>
      </c>
      <c r="H33" s="77"/>
      <c r="I33" s="78"/>
      <c r="J33" s="22" t="s">
        <v>15</v>
      </c>
      <c r="K33" s="20"/>
      <c r="L33" s="21" t="s">
        <v>16</v>
      </c>
      <c r="M33" s="18"/>
      <c r="N33" s="22" t="s">
        <v>15</v>
      </c>
      <c r="O33" s="20"/>
      <c r="P33" s="4" t="s">
        <v>16</v>
      </c>
      <c r="Q33" s="23" t="s">
        <v>17</v>
      </c>
      <c r="R33" s="24"/>
      <c r="S33" s="24"/>
      <c r="T33" s="24"/>
      <c r="U33" s="25"/>
    </row>
    <row r="34" spans="1:21" ht="18" customHeight="1">
      <c r="B34" s="66" t="s">
        <v>18</v>
      </c>
      <c r="C34" s="67"/>
      <c r="D34" s="79"/>
      <c r="E34" s="80"/>
      <c r="F34" s="80"/>
      <c r="G34" s="26" t="s">
        <v>5</v>
      </c>
      <c r="H34" s="79"/>
      <c r="I34" s="80"/>
      <c r="J34" s="80"/>
      <c r="K34" s="80"/>
      <c r="L34" s="26" t="s">
        <v>5</v>
      </c>
      <c r="M34" s="79"/>
      <c r="N34" s="80"/>
      <c r="O34" s="80"/>
      <c r="P34" s="4" t="s">
        <v>5</v>
      </c>
      <c r="Q34" s="64" t="str">
        <f>IF(D34="","",SUM(D34,H34,M34))</f>
        <v/>
      </c>
      <c r="R34" s="65"/>
      <c r="S34" s="65"/>
      <c r="T34" s="65"/>
      <c r="U34" s="27" t="s">
        <v>34</v>
      </c>
    </row>
    <row r="35" spans="1:21" ht="20.149999999999999" customHeight="1" thickBot="1">
      <c r="B35" s="66" t="s">
        <v>20</v>
      </c>
      <c r="C35" s="67"/>
      <c r="D35" s="68"/>
      <c r="E35" s="69"/>
      <c r="F35" s="69"/>
      <c r="G35" s="28" t="s">
        <v>5</v>
      </c>
      <c r="H35" s="68"/>
      <c r="I35" s="69"/>
      <c r="J35" s="69"/>
      <c r="K35" s="69"/>
      <c r="L35" s="28" t="s">
        <v>5</v>
      </c>
      <c r="M35" s="81"/>
      <c r="N35" s="82"/>
      <c r="O35" s="82"/>
      <c r="P35" s="29" t="s">
        <v>5</v>
      </c>
      <c r="Q35" s="83" t="str">
        <f>IF(D35="","",SUM(D35,H35,M35))</f>
        <v/>
      </c>
      <c r="R35" s="65"/>
      <c r="S35" s="65"/>
      <c r="T35" s="65"/>
      <c r="U35" s="27" t="s">
        <v>35</v>
      </c>
    </row>
    <row r="36" spans="1:21" ht="17.399999999999999" customHeight="1" thickBot="1">
      <c r="A36" t="s">
        <v>36</v>
      </c>
      <c r="B36" s="13"/>
      <c r="C36" s="13"/>
      <c r="D36"/>
      <c r="J36" s="72" t="s">
        <v>37</v>
      </c>
      <c r="K36" s="72"/>
      <c r="M36" s="73" t="str">
        <f>IF(Q39="","",ROUNDDOWN((Q39/Q40*100),3))</f>
        <v/>
      </c>
      <c r="N36" s="74"/>
      <c r="O36" s="74"/>
      <c r="P36" s="74"/>
      <c r="Q36" s="14" t="s">
        <v>12</v>
      </c>
      <c r="R36" s="30" t="s">
        <v>38</v>
      </c>
      <c r="U36" s="15"/>
    </row>
    <row r="37" spans="1:21" ht="2.4" customHeight="1">
      <c r="B37" s="13"/>
      <c r="C37" s="13"/>
      <c r="M37" s="16"/>
      <c r="N37" s="16"/>
      <c r="O37" s="16"/>
      <c r="P37" s="16"/>
      <c r="Q37" s="17"/>
      <c r="U37" s="15"/>
    </row>
    <row r="38" spans="1:21" ht="30.65" customHeight="1">
      <c r="B38" s="75" t="s">
        <v>39</v>
      </c>
      <c r="C38" s="76"/>
      <c r="D38" s="18"/>
      <c r="E38" s="19" t="s">
        <v>15</v>
      </c>
      <c r="F38" s="20"/>
      <c r="G38" s="21" t="s">
        <v>16</v>
      </c>
      <c r="H38" s="77"/>
      <c r="I38" s="78"/>
      <c r="J38" s="22" t="s">
        <v>15</v>
      </c>
      <c r="K38" s="20"/>
      <c r="L38" s="21" t="s">
        <v>16</v>
      </c>
      <c r="M38" s="18"/>
      <c r="N38" s="22" t="s">
        <v>15</v>
      </c>
      <c r="O38" s="20"/>
      <c r="P38" s="4" t="s">
        <v>16</v>
      </c>
      <c r="Q38" s="23" t="s">
        <v>17</v>
      </c>
      <c r="R38" s="24"/>
      <c r="S38" s="24"/>
      <c r="T38" s="24"/>
      <c r="U38" s="27"/>
    </row>
    <row r="39" spans="1:21" ht="17.399999999999999" customHeight="1">
      <c r="B39" s="66" t="s">
        <v>18</v>
      </c>
      <c r="C39" s="67"/>
      <c r="D39" s="79"/>
      <c r="E39" s="80"/>
      <c r="F39" s="80"/>
      <c r="G39" s="26" t="s">
        <v>5</v>
      </c>
      <c r="H39" s="79"/>
      <c r="I39" s="80"/>
      <c r="J39" s="80"/>
      <c r="K39" s="80"/>
      <c r="L39" s="26" t="s">
        <v>5</v>
      </c>
      <c r="M39" s="79"/>
      <c r="N39" s="80"/>
      <c r="O39" s="80"/>
      <c r="P39" s="4" t="s">
        <v>5</v>
      </c>
      <c r="Q39" s="64" t="str">
        <f>IF(D39="","",SUM(D39,H39,M39))</f>
        <v/>
      </c>
      <c r="R39" s="65"/>
      <c r="S39" s="65"/>
      <c r="T39" s="65"/>
      <c r="U39" s="27" t="s">
        <v>40</v>
      </c>
    </row>
    <row r="40" spans="1:21" ht="20.149999999999999" customHeight="1">
      <c r="B40" s="66" t="s">
        <v>20</v>
      </c>
      <c r="C40" s="67"/>
      <c r="D40" s="68"/>
      <c r="E40" s="69"/>
      <c r="F40" s="69"/>
      <c r="G40" s="28" t="s">
        <v>5</v>
      </c>
      <c r="H40" s="68"/>
      <c r="I40" s="69"/>
      <c r="J40" s="69"/>
      <c r="K40" s="69"/>
      <c r="L40" s="28" t="s">
        <v>5</v>
      </c>
      <c r="M40" s="70"/>
      <c r="N40" s="71"/>
      <c r="O40" s="71"/>
      <c r="P40" s="28" t="s">
        <v>5</v>
      </c>
      <c r="Q40" s="64" t="str">
        <f>IF(D40="","",SUM(D40,H40,M40))</f>
        <v/>
      </c>
      <c r="R40" s="65"/>
      <c r="S40" s="65"/>
      <c r="T40" s="65"/>
      <c r="U40" s="27" t="s">
        <v>41</v>
      </c>
    </row>
    <row r="41" spans="1:21" ht="7.25" customHeight="1">
      <c r="E41" s="1"/>
      <c r="G41" s="1"/>
      <c r="H41" s="1"/>
    </row>
    <row r="42" spans="1:21" ht="11.25" customHeight="1" thickBot="1">
      <c r="A42"/>
      <c r="D42" s="63" t="s">
        <v>32</v>
      </c>
      <c r="E42" s="50"/>
      <c r="F42" s="50"/>
      <c r="G42" s="1"/>
      <c r="H42" s="1"/>
      <c r="I42" s="63" t="s">
        <v>13</v>
      </c>
      <c r="J42" s="50"/>
      <c r="K42" s="50"/>
    </row>
    <row r="43" spans="1:21" ht="15" customHeight="1">
      <c r="B43" s="36" t="s">
        <v>42</v>
      </c>
      <c r="D43" s="55" t="str">
        <f>IF(M31="","",M31)</f>
        <v/>
      </c>
      <c r="E43" s="55"/>
      <c r="F43" s="55"/>
      <c r="G43" s="17" t="s">
        <v>5</v>
      </c>
      <c r="H43" s="37" t="s">
        <v>43</v>
      </c>
      <c r="I43" s="55" t="str">
        <f>IF(M16="","",M16)</f>
        <v/>
      </c>
      <c r="J43" s="55"/>
      <c r="K43" s="55"/>
      <c r="L43" s="17" t="s">
        <v>5</v>
      </c>
      <c r="M43" s="50" t="s">
        <v>44</v>
      </c>
      <c r="N43" s="50" t="s">
        <v>29</v>
      </c>
      <c r="O43" s="56" t="str">
        <f>IF(D43="","",ROUNDDOWN(((D43-I43)/F44*100),3))</f>
        <v/>
      </c>
      <c r="P43" s="57"/>
      <c r="Q43" s="60" t="s">
        <v>45</v>
      </c>
    </row>
    <row r="44" spans="1:21" ht="15" customHeight="1" thickBot="1">
      <c r="B44" s="51" t="s">
        <v>57</v>
      </c>
      <c r="C44" s="50"/>
      <c r="E44" s="38" t="s">
        <v>32</v>
      </c>
      <c r="F44" s="62" t="str">
        <f>IF(M31="","",M31)</f>
        <v/>
      </c>
      <c r="G44" s="62"/>
      <c r="H44" s="62"/>
      <c r="I44" s="62"/>
      <c r="J44" s="1" t="s">
        <v>5</v>
      </c>
      <c r="M44" s="50"/>
      <c r="N44" s="50"/>
      <c r="O44" s="58"/>
      <c r="P44" s="59"/>
      <c r="Q44" s="61"/>
    </row>
    <row r="45" spans="1:21" ht="12" customHeight="1">
      <c r="H45" s="1"/>
      <c r="I45" s="39"/>
      <c r="O45" s="40"/>
      <c r="P45" s="40"/>
      <c r="Q45" s="41"/>
    </row>
    <row r="46" spans="1:21" ht="12" customHeight="1" thickBot="1">
      <c r="D46" s="63" t="s">
        <v>38</v>
      </c>
      <c r="E46" s="50"/>
      <c r="F46" s="50"/>
      <c r="G46" s="1"/>
      <c r="H46" s="1"/>
      <c r="I46" s="63" t="s">
        <v>24</v>
      </c>
      <c r="J46" s="50"/>
      <c r="K46" s="50"/>
      <c r="O46" s="40"/>
      <c r="P46" s="40"/>
      <c r="Q46" s="41"/>
    </row>
    <row r="47" spans="1:21" ht="14.25" customHeight="1">
      <c r="B47" s="36" t="s">
        <v>46</v>
      </c>
      <c r="D47" s="55" t="str">
        <f>IF(M36="","",M36)</f>
        <v/>
      </c>
      <c r="E47" s="55"/>
      <c r="F47" s="55"/>
      <c r="G47" s="17" t="s">
        <v>5</v>
      </c>
      <c r="H47" s="37" t="s">
        <v>43</v>
      </c>
      <c r="I47" s="55" t="str">
        <f>IF(M21="","",M21)</f>
        <v/>
      </c>
      <c r="J47" s="55"/>
      <c r="K47" s="55"/>
      <c r="L47" s="17" t="s">
        <v>5</v>
      </c>
      <c r="M47" s="50" t="s">
        <v>44</v>
      </c>
      <c r="N47" s="50" t="s">
        <v>29</v>
      </c>
      <c r="O47" s="56" t="str">
        <f>IF(D47="","",ROUNDDOWN(((D47-I47)/F48*100),3))</f>
        <v/>
      </c>
      <c r="P47" s="57"/>
      <c r="Q47" s="60" t="s">
        <v>47</v>
      </c>
    </row>
    <row r="48" spans="1:21" ht="13.5" customHeight="1" thickBot="1">
      <c r="B48" s="51" t="s">
        <v>57</v>
      </c>
      <c r="C48" s="50"/>
      <c r="E48" s="38" t="s">
        <v>38</v>
      </c>
      <c r="F48" s="52" t="str">
        <f>IF(M36="","",M36)</f>
        <v/>
      </c>
      <c r="G48" s="52"/>
      <c r="H48" s="52"/>
      <c r="I48" s="52"/>
      <c r="J48" s="1" t="s">
        <v>5</v>
      </c>
      <c r="M48" s="50"/>
      <c r="N48" s="50"/>
      <c r="O48" s="58"/>
      <c r="P48" s="59"/>
      <c r="Q48" s="61"/>
    </row>
    <row r="49" spans="2:16" ht="4.25" customHeight="1">
      <c r="I49" s="2"/>
      <c r="J49" s="2"/>
      <c r="K49" s="2"/>
      <c r="M49" s="50"/>
      <c r="N49" s="50"/>
      <c r="O49" s="50"/>
    </row>
    <row r="50" spans="2:16" ht="15.75" customHeight="1">
      <c r="C50" s="1" t="s">
        <v>48</v>
      </c>
      <c r="I50" s="39"/>
    </row>
    <row r="51" spans="2:16" ht="15.75" customHeight="1">
      <c r="C51" s="42" t="s">
        <v>49</v>
      </c>
      <c r="D51" s="43"/>
      <c r="E51"/>
      <c r="F51"/>
    </row>
    <row r="52" spans="2:16" ht="20" customHeight="1">
      <c r="C52" s="38" t="s">
        <v>50</v>
      </c>
      <c r="D52" s="49" t="s">
        <v>51</v>
      </c>
      <c r="E52" s="49"/>
      <c r="F52" s="44"/>
      <c r="G52" s="53"/>
      <c r="H52" s="53"/>
      <c r="I52" s="53"/>
      <c r="J52" s="53"/>
      <c r="K52" s="53"/>
      <c r="L52" s="53"/>
      <c r="M52" s="53"/>
      <c r="N52" s="53"/>
      <c r="O52" s="53"/>
      <c r="P52" s="53"/>
    </row>
    <row r="53" spans="2:16" ht="19.75" customHeight="1">
      <c r="C53" s="38"/>
      <c r="D53" s="49" t="s">
        <v>52</v>
      </c>
      <c r="E53" s="49"/>
      <c r="F53" s="44"/>
      <c r="G53" s="54"/>
      <c r="H53" s="53"/>
      <c r="I53" s="53"/>
      <c r="J53" s="53"/>
      <c r="K53" s="53"/>
      <c r="L53" s="53"/>
      <c r="M53" s="53"/>
      <c r="N53" s="53"/>
      <c r="O53" s="53"/>
      <c r="P53" s="45"/>
    </row>
    <row r="54" spans="2:16" ht="16.25" customHeight="1">
      <c r="C54"/>
      <c r="D54" s="47" t="s">
        <v>53</v>
      </c>
      <c r="E54" s="47"/>
      <c r="F54" s="44"/>
      <c r="G54" s="46"/>
      <c r="H54" s="46"/>
      <c r="I54" s="44"/>
      <c r="J54" s="48"/>
      <c r="K54" s="48"/>
      <c r="L54" s="48"/>
      <c r="M54" s="48"/>
      <c r="N54" s="48"/>
      <c r="O54" s="48"/>
      <c r="P54" s="48"/>
    </row>
    <row r="55" spans="2:16" ht="9" customHeight="1">
      <c r="C55" s="38"/>
      <c r="D55" s="49"/>
      <c r="E55" s="49"/>
      <c r="G55" s="50"/>
      <c r="H55" s="50"/>
      <c r="I55" s="50"/>
      <c r="J55" s="50"/>
      <c r="K55" s="50"/>
      <c r="L55" s="50"/>
      <c r="M55" s="50"/>
      <c r="N55" s="50"/>
      <c r="O55" s="50"/>
      <c r="P55" s="50"/>
    </row>
    <row r="56" spans="2:16" ht="12" customHeight="1">
      <c r="C56" s="38"/>
      <c r="D56" s="13"/>
      <c r="E56" s="13"/>
      <c r="F56" s="13"/>
      <c r="G56" s="13"/>
      <c r="H56" s="13"/>
      <c r="I56" s="13"/>
      <c r="J56" s="13"/>
      <c r="K56" s="13"/>
      <c r="L56" s="13"/>
      <c r="M56" s="13"/>
      <c r="N56" s="13"/>
      <c r="O56" s="13"/>
    </row>
    <row r="57" spans="2:16" ht="15.75" customHeight="1">
      <c r="B57" t="s">
        <v>54</v>
      </c>
    </row>
  </sheetData>
  <mergeCells count="116">
    <mergeCell ref="P1:Q1"/>
    <mergeCell ref="E4:N4"/>
    <mergeCell ref="B6:D6"/>
    <mergeCell ref="E6:J6"/>
    <mergeCell ref="K6:N6"/>
    <mergeCell ref="B9:D9"/>
    <mergeCell ref="E9:I9"/>
    <mergeCell ref="K9:M9"/>
    <mergeCell ref="B10:D10"/>
    <mergeCell ref="E10:I10"/>
    <mergeCell ref="K10:M10"/>
    <mergeCell ref="B7:D7"/>
    <mergeCell ref="E7:I7"/>
    <mergeCell ref="K7:M7"/>
    <mergeCell ref="B8:D8"/>
    <mergeCell ref="E8:I8"/>
    <mergeCell ref="K8:M8"/>
    <mergeCell ref="J16:K16"/>
    <mergeCell ref="M16:P16"/>
    <mergeCell ref="B18:C18"/>
    <mergeCell ref="H18:I18"/>
    <mergeCell ref="B19:C19"/>
    <mergeCell ref="D19:F19"/>
    <mergeCell ref="H19:K19"/>
    <mergeCell ref="M19:O19"/>
    <mergeCell ref="B11:D11"/>
    <mergeCell ref="E11:I11"/>
    <mergeCell ref="K11:M11"/>
    <mergeCell ref="B12:D12"/>
    <mergeCell ref="E12:I12"/>
    <mergeCell ref="K12:M12"/>
    <mergeCell ref="J21:K21"/>
    <mergeCell ref="M21:P21"/>
    <mergeCell ref="B23:C23"/>
    <mergeCell ref="H23:I23"/>
    <mergeCell ref="B24:C24"/>
    <mergeCell ref="D24:F24"/>
    <mergeCell ref="H24:K24"/>
    <mergeCell ref="M24:O24"/>
    <mergeCell ref="Q19:T19"/>
    <mergeCell ref="B20:C20"/>
    <mergeCell ref="D20:F20"/>
    <mergeCell ref="H20:K20"/>
    <mergeCell ref="M20:O20"/>
    <mergeCell ref="Q20:T20"/>
    <mergeCell ref="C28:D28"/>
    <mergeCell ref="F28:G29"/>
    <mergeCell ref="I28:K29"/>
    <mergeCell ref="L28:L29"/>
    <mergeCell ref="M28:M29"/>
    <mergeCell ref="N28:O29"/>
    <mergeCell ref="C29:D29"/>
    <mergeCell ref="Q24:T24"/>
    <mergeCell ref="B25:C25"/>
    <mergeCell ref="D25:F25"/>
    <mergeCell ref="H25:K25"/>
    <mergeCell ref="M25:O25"/>
    <mergeCell ref="Q25:T25"/>
    <mergeCell ref="M30:O30"/>
    <mergeCell ref="J31:K31"/>
    <mergeCell ref="M31:P31"/>
    <mergeCell ref="B33:C33"/>
    <mergeCell ref="H33:I33"/>
    <mergeCell ref="B34:C34"/>
    <mergeCell ref="D34:F34"/>
    <mergeCell ref="H34:K34"/>
    <mergeCell ref="M34:O34"/>
    <mergeCell ref="J36:K36"/>
    <mergeCell ref="M36:P36"/>
    <mergeCell ref="B38:C38"/>
    <mergeCell ref="H38:I38"/>
    <mergeCell ref="B39:C39"/>
    <mergeCell ref="D39:F39"/>
    <mergeCell ref="H39:K39"/>
    <mergeCell ref="M39:O39"/>
    <mergeCell ref="Q34:T34"/>
    <mergeCell ref="B35:C35"/>
    <mergeCell ref="D35:F35"/>
    <mergeCell ref="H35:K35"/>
    <mergeCell ref="M35:O35"/>
    <mergeCell ref="Q35:T35"/>
    <mergeCell ref="D42:F42"/>
    <mergeCell ref="I42:K42"/>
    <mergeCell ref="D43:F43"/>
    <mergeCell ref="I43:K43"/>
    <mergeCell ref="M43:M44"/>
    <mergeCell ref="N43:N44"/>
    <mergeCell ref="Q39:T39"/>
    <mergeCell ref="B40:C40"/>
    <mergeCell ref="D40:F40"/>
    <mergeCell ref="H40:K40"/>
    <mergeCell ref="M40:O40"/>
    <mergeCell ref="Q40:T40"/>
    <mergeCell ref="D47:F47"/>
    <mergeCell ref="I47:K47"/>
    <mergeCell ref="M47:M48"/>
    <mergeCell ref="N47:N48"/>
    <mergeCell ref="O47:P48"/>
    <mergeCell ref="Q47:Q48"/>
    <mergeCell ref="O43:P44"/>
    <mergeCell ref="Q43:Q44"/>
    <mergeCell ref="B44:C44"/>
    <mergeCell ref="F44:I44"/>
    <mergeCell ref="D46:F46"/>
    <mergeCell ref="I46:K46"/>
    <mergeCell ref="D54:E54"/>
    <mergeCell ref="J54:P54"/>
    <mergeCell ref="D55:E55"/>
    <mergeCell ref="G55:P55"/>
    <mergeCell ref="B48:C48"/>
    <mergeCell ref="F48:I48"/>
    <mergeCell ref="M49:O49"/>
    <mergeCell ref="D52:E52"/>
    <mergeCell ref="G52:P52"/>
    <mergeCell ref="D53:E53"/>
    <mergeCell ref="G53:O53"/>
  </mergeCells>
  <phoneticPr fontId="2"/>
  <pageMargins left="0.59055118110236227" right="0.39370078740157483" top="0.39370078740157483" bottom="0.39370078740157483" header="0.51181102362204722" footer="0.51181102362204722"/>
  <pageSetup paperSize="9" orientation="portrait" blackAndWhite="1" r:id="rId1"/>
  <headerFooter alignWithMargins="0"/>
  <colBreaks count="1" manualBreakCount="1">
    <brk id="32" max="53"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（ハ－２）別表</vt:lpstr>
      <vt:lpstr>'（ハ－２）別表'!Print_Area</vt:lpstr>
    </vt:vector>
  </TitlesOfParts>
  <Company>奥州市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ous12035</dc:creator>
  <cp:lastModifiedBy>ous12035</cp:lastModifiedBy>
  <cp:lastPrinted>2024-12-03T03:04:57Z</cp:lastPrinted>
  <dcterms:created xsi:type="dcterms:W3CDTF">2024-12-02T09:06:06Z</dcterms:created>
  <dcterms:modified xsi:type="dcterms:W3CDTF">2024-12-03T03:04:59Z</dcterms:modified>
</cp:coreProperties>
</file>