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91農林部農政課\農畜産係\水田関係\18 米生産支援スマート農業機械導入支援\R8\04　募集関係\第１次募集\"/>
    </mc:Choice>
  </mc:AlternateContent>
  <bookViews>
    <workbookView xWindow="0" yWindow="0" windowWidth="28800" windowHeight="12090"/>
  </bookViews>
  <sheets>
    <sheet name="実施計画書（様式第１号）" sheetId="13" r:id="rId1"/>
  </sheets>
  <externalReferences>
    <externalReference r:id="rId2"/>
  </externalReferences>
  <definedNames>
    <definedName name="_xlnm._FilterDatabase" localSheetId="0" hidden="1">'実施計画書（様式第１号）'!#REF!</definedName>
    <definedName name="_xlnm.Criteria" localSheetId="0">'実施計画書（様式第１号）'!$A$20:$E$20</definedName>
    <definedName name="_xlnm.Extract" localSheetId="0">'実施計画書（様式第１号）'!#REF!</definedName>
    <definedName name="_xlnm.Print_Area" localSheetId="0">'実施計画書（様式第１号）'!$A$1:$Z$47</definedName>
    <definedName name="メニュー" localSheetId="0">[1]コード!#REF!</definedName>
    <definedName name="メニュー">#REF!</definedName>
    <definedName name="経営体区分" localSheetId="0">[1]コード!#REF!</definedName>
    <definedName name="経営体区分">#REF!</definedName>
    <definedName name="品目_果樹" localSheetId="0">[1]コード!#REF!</definedName>
    <definedName name="品目_果樹">#REF!</definedName>
    <definedName name="品目_花き" localSheetId="0">[1]コード!#REF!</definedName>
    <definedName name="品目_花き">#REF!</definedName>
    <definedName name="品目_新規就農" localSheetId="0">[1]コード!#REF!</definedName>
    <definedName name="品目_新規就農">#REF!</definedName>
    <definedName name="品目_地域特認" localSheetId="0">[1]コード!#REF!</definedName>
    <definedName name="品目_地域特認">#REF!</definedName>
    <definedName name="品目_畜産" localSheetId="0">[1]コード!#REF!</definedName>
    <definedName name="品目_畜産">#REF!</definedName>
    <definedName name="品目_土地利用型作物" localSheetId="0">[1]コード!#REF!</definedName>
    <definedName name="品目_土地利用型作物">#REF!</definedName>
    <definedName name="品目_野菜" localSheetId="0">[1]コード!#REF!</definedName>
    <definedName name="品目_野菜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3" l="1"/>
  <c r="S22" i="13"/>
  <c r="S20" i="13"/>
  <c r="W22" i="13"/>
  <c r="O23" i="13"/>
  <c r="S23" i="13" l="1"/>
  <c r="V27" i="13"/>
  <c r="K21" i="13"/>
  <c r="K22" i="13"/>
  <c r="K20" i="13"/>
  <c r="W20" i="13" s="1"/>
  <c r="W21" i="13" l="1"/>
  <c r="W23" i="13" s="1"/>
  <c r="K23" i="13"/>
</calcChain>
</file>

<file path=xl/sharedStrings.xml><?xml version="1.0" encoding="utf-8"?>
<sst xmlns="http://schemas.openxmlformats.org/spreadsheetml/2006/main" count="74" uniqueCount="62">
  <si>
    <t>経営体区分</t>
    <rPh sb="0" eb="3">
      <t>ケイエイタイ</t>
    </rPh>
    <rPh sb="3" eb="5">
      <t>クブン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</si>
  <si>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</si>
  <si>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</si>
  <si>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その他</t>
    <rPh sb="2" eb="3">
      <t>タ</t>
    </rPh>
    <phoneticPr fontId="1"/>
  </si>
  <si>
    <t>見積書(写)</t>
    <phoneticPr fontId="1"/>
  </si>
  <si>
    <t>カタログ(写)</t>
    <phoneticPr fontId="1"/>
  </si>
  <si>
    <t>計</t>
    <rPh sb="0" eb="1">
      <t>ケイ</t>
    </rPh>
    <phoneticPr fontId="1"/>
  </si>
  <si>
    <t>事業実施年度</t>
    <rPh sb="0" eb="2">
      <t>ジギョウ</t>
    </rPh>
    <rPh sb="2" eb="4">
      <t>ジッシ</t>
    </rPh>
    <rPh sb="4" eb="6">
      <t>ネンド</t>
    </rPh>
    <phoneticPr fontId="3"/>
  </si>
  <si>
    <t>☐</t>
  </si>
  <si>
    <t>☐</t>
    <phoneticPr fontId="1"/>
  </si>
  <si>
    <t>その他、事業計画の承認に必要な資料</t>
    <rPh sb="2" eb="3">
      <t>タ</t>
    </rPh>
    <rPh sb="4" eb="6">
      <t>ジギョウ</t>
    </rPh>
    <rPh sb="6" eb="8">
      <t>ケイカク</t>
    </rPh>
    <rPh sb="9" eb="11">
      <t>ショウニン</t>
    </rPh>
    <rPh sb="12" eb="14">
      <t>ヒツヨウ</t>
    </rPh>
    <rPh sb="15" eb="17">
      <t>シリョウ</t>
    </rPh>
    <phoneticPr fontId="1"/>
  </si>
  <si>
    <t>単位：円</t>
    <rPh sb="0" eb="2">
      <t>タンイ</t>
    </rPh>
    <rPh sb="3" eb="4">
      <t>エン</t>
    </rPh>
    <phoneticPr fontId="1"/>
  </si>
  <si>
    <t>１　事業実施主体</t>
    <rPh sb="2" eb="4">
      <t>ジギョウ</t>
    </rPh>
    <rPh sb="4" eb="6">
      <t>ジッシ</t>
    </rPh>
    <rPh sb="6" eb="8">
      <t>シュタイ</t>
    </rPh>
    <phoneticPr fontId="1"/>
  </si>
  <si>
    <t>単位：hａ、％</t>
    <rPh sb="0" eb="2">
      <t>タンイ</t>
    </rPh>
    <phoneticPr fontId="1"/>
  </si>
  <si>
    <t>ha</t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</si>
  <si>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</si>
  <si>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直近の総会資料の写し</t>
    <rPh sb="0" eb="2">
      <t>チョッキン</t>
    </rPh>
    <rPh sb="3" eb="5">
      <t>ソウカイ</t>
    </rPh>
    <rPh sb="5" eb="7">
      <t>シリョウ</t>
    </rPh>
    <rPh sb="8" eb="9">
      <t>ウツ</t>
    </rPh>
    <phoneticPr fontId="1"/>
  </si>
  <si>
    <t>定款（写）</t>
    <phoneticPr fontId="1"/>
  </si>
  <si>
    <t>構成員名簿</t>
    <rPh sb="0" eb="3">
      <t>コウセイイン</t>
    </rPh>
    <rPh sb="3" eb="5">
      <t>メイボ</t>
    </rPh>
    <phoneticPr fontId="1"/>
  </si>
  <si>
    <t>集落営農組織</t>
    <rPh sb="0" eb="2">
      <t>シュウラク</t>
    </rPh>
    <rPh sb="2" eb="4">
      <t>エイノウ</t>
    </rPh>
    <rPh sb="4" eb="6">
      <t>ソシキ</t>
    </rPh>
    <phoneticPr fontId="1"/>
  </si>
  <si>
    <t>省力化の具体的な内容</t>
    <rPh sb="0" eb="3">
      <t>ショウリョクカ</t>
    </rPh>
    <rPh sb="4" eb="7">
      <t>グタイテキ</t>
    </rPh>
    <rPh sb="8" eb="10">
      <t>ナイヨウ</t>
    </rPh>
    <phoneticPr fontId="1"/>
  </si>
  <si>
    <t>作業名</t>
    <rPh sb="0" eb="2">
      <t>サギョウ</t>
    </rPh>
    <rPh sb="2" eb="3">
      <t>メイ</t>
    </rPh>
    <phoneticPr fontId="1"/>
  </si>
  <si>
    <t>%</t>
    <phoneticPr fontId="1"/>
  </si>
  <si>
    <t>ha</t>
  </si>
  <si>
    <t>１年度目
機械導入年
（　年度）</t>
    <rPh sb="1" eb="2">
      <t>ネン</t>
    </rPh>
    <rPh sb="3" eb="4">
      <t>メ</t>
    </rPh>
    <rPh sb="5" eb="7">
      <t>キカイ</t>
    </rPh>
    <rPh sb="7" eb="9">
      <t>ドウニュウ</t>
    </rPh>
    <rPh sb="9" eb="10">
      <t>ネン</t>
    </rPh>
    <rPh sb="13" eb="15">
      <t>ネンド</t>
    </rPh>
    <phoneticPr fontId="1"/>
  </si>
  <si>
    <t>氏名等</t>
    <rPh sb="0" eb="2">
      <t>シメイ</t>
    </rPh>
    <rPh sb="2" eb="3">
      <t>トウ</t>
    </rPh>
    <phoneticPr fontId="1"/>
  </si>
  <si>
    <t>住所</t>
    <rPh sb="0" eb="1">
      <t>ジュウ</t>
    </rPh>
    <rPh sb="1" eb="2">
      <t>ショ</t>
    </rPh>
    <phoneticPr fontId="1"/>
  </si>
  <si>
    <t>備考</t>
    <rPh sb="0" eb="1">
      <t>ソナエ</t>
    </rPh>
    <rPh sb="1" eb="2">
      <t>コウ</t>
    </rPh>
    <phoneticPr fontId="1"/>
  </si>
  <si>
    <t>数量</t>
    <rPh sb="0" eb="1">
      <t>カズ</t>
    </rPh>
    <rPh sb="1" eb="2">
      <t>リョウ</t>
    </rPh>
    <phoneticPr fontId="1"/>
  </si>
  <si>
    <t>自己負担</t>
    <rPh sb="0" eb="1">
      <t>ジ</t>
    </rPh>
    <rPh sb="1" eb="2">
      <t>オノレ</t>
    </rPh>
    <rPh sb="2" eb="3">
      <t>フ</t>
    </rPh>
    <rPh sb="3" eb="4">
      <t>タン</t>
    </rPh>
    <phoneticPr fontId="1"/>
  </si>
  <si>
    <t>直近の総会等資料(写)※決算が確認できるもの</t>
    <rPh sb="12" eb="14">
      <t>ケッサン</t>
    </rPh>
    <rPh sb="15" eb="17">
      <t>カクニン</t>
    </rPh>
    <phoneticPr fontId="1"/>
  </si>
  <si>
    <r>
      <t xml:space="preserve">省力化率
</t>
    </r>
    <r>
      <rPr>
        <sz val="10"/>
        <rFont val="ＭＳ 明朝"/>
        <family val="1"/>
        <charset val="128"/>
      </rPr>
      <t>目標年度／前年度</t>
    </r>
    <r>
      <rPr>
        <sz val="11"/>
        <rFont val="ＭＳ 明朝"/>
        <family val="1"/>
        <charset val="128"/>
      </rPr>
      <t xml:space="preserve">
（％）</t>
    </r>
    <rPh sb="0" eb="3">
      <t>ショウリョクカ</t>
    </rPh>
    <rPh sb="3" eb="4">
      <t>リツ</t>
    </rPh>
    <rPh sb="5" eb="7">
      <t>モクヒョウ</t>
    </rPh>
    <rPh sb="7" eb="9">
      <t>ネンド</t>
    </rPh>
    <rPh sb="10" eb="13">
      <t>ゼンネンド</t>
    </rPh>
    <phoneticPr fontId="1"/>
  </si>
  <si>
    <t>事業費
（税込）</t>
    <rPh sb="0" eb="3">
      <t>ジギョウヒ</t>
    </rPh>
    <rPh sb="5" eb="7">
      <t>ゼイコミ</t>
    </rPh>
    <phoneticPr fontId="1"/>
  </si>
  <si>
    <t>事業費
（税抜）</t>
    <rPh sb="0" eb="3">
      <t>ジギョウヒ</t>
    </rPh>
    <rPh sb="5" eb="6">
      <t>ゼイ</t>
    </rPh>
    <rPh sb="6" eb="7">
      <t>ヌ</t>
    </rPh>
    <phoneticPr fontId="1"/>
  </si>
  <si>
    <t>３　事業計画</t>
    <rPh sb="2" eb="4">
      <t>ジギョウ</t>
    </rPh>
    <rPh sb="4" eb="6">
      <t>ケイカク</t>
    </rPh>
    <phoneticPr fontId="1"/>
  </si>
  <si>
    <t>認定農業者</t>
    <rPh sb="0" eb="2">
      <t>ニンテイ</t>
    </rPh>
    <rPh sb="2" eb="5">
      <t>ノウギョウシャ</t>
    </rPh>
    <phoneticPr fontId="1"/>
  </si>
  <si>
    <t>認定農業者（法人）</t>
    <rPh sb="0" eb="2">
      <t>ニンテイ</t>
    </rPh>
    <rPh sb="2" eb="5">
      <t>ノウギョウシャ</t>
    </rPh>
    <rPh sb="6" eb="8">
      <t>ホウジン</t>
    </rPh>
    <phoneticPr fontId="1"/>
  </si>
  <si>
    <t>中心経営体</t>
    <rPh sb="0" eb="2">
      <t>チュウシン</t>
    </rPh>
    <rPh sb="2" eb="5">
      <t>ケイエイタイ</t>
    </rPh>
    <phoneticPr fontId="1"/>
  </si>
  <si>
    <t>集落営農組合</t>
    <rPh sb="0" eb="2">
      <t>シュウラク</t>
    </rPh>
    <rPh sb="2" eb="4">
      <t>エイノウ</t>
    </rPh>
    <rPh sb="4" eb="6">
      <t>クミアイ</t>
    </rPh>
    <phoneticPr fontId="1"/>
  </si>
  <si>
    <t>認定新規就農者</t>
    <rPh sb="0" eb="2">
      <t>ニンテイ</t>
    </rPh>
    <rPh sb="2" eb="4">
      <t>シンキ</t>
    </rPh>
    <rPh sb="4" eb="7">
      <t>シュウノウシャ</t>
    </rPh>
    <phoneticPr fontId="1"/>
  </si>
  <si>
    <t>前年度
（　年度）</t>
    <rPh sb="0" eb="3">
      <t>ゼンネンド</t>
    </rPh>
    <rPh sb="6" eb="8">
      <t>ネンド</t>
    </rPh>
    <phoneticPr fontId="1"/>
  </si>
  <si>
    <t>２年度目
（　年度）</t>
    <rPh sb="1" eb="3">
      <t>ネンド</t>
    </rPh>
    <rPh sb="3" eb="4">
      <t>メ</t>
    </rPh>
    <rPh sb="7" eb="9">
      <t>ネンド</t>
    </rPh>
    <phoneticPr fontId="1"/>
  </si>
  <si>
    <t>目標年度
（　年度）</t>
    <rPh sb="0" eb="2">
      <t>モクヒョウ</t>
    </rPh>
    <rPh sb="2" eb="4">
      <t>ネンド</t>
    </rPh>
    <rPh sb="7" eb="9">
      <t>ネンド</t>
    </rPh>
    <phoneticPr fontId="1"/>
  </si>
  <si>
    <t>水稲省力化機械</t>
    <rPh sb="0" eb="2">
      <t>スイトウ</t>
    </rPh>
    <rPh sb="2" eb="5">
      <t>ショウリョクカ</t>
    </rPh>
    <rPh sb="5" eb="7">
      <t>キカイ</t>
    </rPh>
    <phoneticPr fontId="1"/>
  </si>
  <si>
    <t>スマート農業機械</t>
    <rPh sb="4" eb="6">
      <t>ノウギョウ</t>
    </rPh>
    <rPh sb="6" eb="8">
      <t>キカイ</t>
    </rPh>
    <phoneticPr fontId="1"/>
  </si>
  <si>
    <t>奥州市</t>
    <rPh sb="0" eb="2">
      <t>オウシュウ</t>
    </rPh>
    <rPh sb="2" eb="3">
      <t>シ</t>
    </rPh>
    <phoneticPr fontId="1"/>
  </si>
  <si>
    <t>地域計画地域名</t>
    <rPh sb="0" eb="4">
      <t>チイキケイカク</t>
    </rPh>
    <rPh sb="4" eb="7">
      <t>チイキメイ</t>
    </rPh>
    <phoneticPr fontId="1"/>
  </si>
  <si>
    <t>機械名等</t>
    <rPh sb="0" eb="2">
      <t>キカイ</t>
    </rPh>
    <rPh sb="2" eb="3">
      <t>メイ</t>
    </rPh>
    <rPh sb="3" eb="4">
      <t>トウ</t>
    </rPh>
    <phoneticPr fontId="1"/>
  </si>
  <si>
    <t>２　作付計画</t>
    <rPh sb="2" eb="4">
      <t>サクヅ</t>
    </rPh>
    <rPh sb="4" eb="6">
      <t>ケイカク</t>
    </rPh>
    <phoneticPr fontId="1"/>
  </si>
  <si>
    <t>４　省力化が期待される作業（導入以前を100％として）</t>
    <rPh sb="2" eb="5">
      <t>ショウリョクカ</t>
    </rPh>
    <rPh sb="6" eb="8">
      <t>キタイ</t>
    </rPh>
    <rPh sb="11" eb="13">
      <t>サギョウ</t>
    </rPh>
    <rPh sb="14" eb="16">
      <t>ドウニュウ</t>
    </rPh>
    <rPh sb="16" eb="18">
      <t>イゼン</t>
    </rPh>
    <phoneticPr fontId="1"/>
  </si>
  <si>
    <t>５　備考</t>
    <rPh sb="2" eb="3">
      <t>ソナエ</t>
    </rPh>
    <rPh sb="3" eb="4">
      <t>コウ</t>
    </rPh>
    <phoneticPr fontId="1"/>
  </si>
  <si>
    <t>６　添付書類</t>
    <rPh sb="2" eb="4">
      <t>テンプ</t>
    </rPh>
    <rPh sb="4" eb="6">
      <t>ショルイ</t>
    </rPh>
    <phoneticPr fontId="1"/>
  </si>
  <si>
    <t>導入機械</t>
    <rPh sb="0" eb="4">
      <t>ドウニュウキカイ</t>
    </rPh>
    <phoneticPr fontId="1"/>
  </si>
  <si>
    <t>拡大面積</t>
    <rPh sb="0" eb="4">
      <t>カクダイメンセキ</t>
    </rPh>
    <phoneticPr fontId="1"/>
  </si>
  <si>
    <t>法人</t>
    <phoneticPr fontId="1"/>
  </si>
  <si>
    <r>
      <t xml:space="preserve">補助金
</t>
    </r>
    <r>
      <rPr>
        <sz val="10"/>
        <rFont val="ＭＳ 明朝"/>
        <family val="1"/>
        <charset val="128"/>
      </rPr>
      <t>(税抜事業費の3/10)</t>
    </r>
    <rPh sb="0" eb="1">
      <t>タスク</t>
    </rPh>
    <rPh sb="1" eb="2">
      <t>スケ</t>
    </rPh>
    <rPh sb="2" eb="3">
      <t>カネ</t>
    </rPh>
    <rPh sb="5" eb="7">
      <t>ゼイヌ</t>
    </rPh>
    <rPh sb="7" eb="9">
      <t>ジギョウ</t>
    </rPh>
    <rPh sb="9" eb="10">
      <t>ヒ</t>
    </rPh>
    <phoneticPr fontId="1"/>
  </si>
  <si>
    <t>【必須】</t>
    <rPh sb="1" eb="3">
      <t>ヒッス</t>
    </rPh>
    <phoneticPr fontId="1"/>
  </si>
  <si>
    <t>【事業主体別】</t>
    <rPh sb="1" eb="3">
      <t>ジギョウ</t>
    </rPh>
    <rPh sb="3" eb="5">
      <t>シュタイ</t>
    </rPh>
    <rPh sb="5" eb="6">
      <t>ベツ</t>
    </rPh>
    <phoneticPr fontId="1"/>
  </si>
  <si>
    <r>
      <t xml:space="preserve">拡大率
</t>
    </r>
    <r>
      <rPr>
        <sz val="10"/>
        <rFont val="ＭＳ 明朝"/>
        <family val="1"/>
        <charset val="128"/>
      </rPr>
      <t>目標年度／機械導入前年度</t>
    </r>
    <r>
      <rPr>
        <sz val="11"/>
        <rFont val="ＭＳ 明朝"/>
        <family val="1"/>
        <charset val="128"/>
      </rPr>
      <t>（％）</t>
    </r>
    <rPh sb="0" eb="3">
      <t>カクダイリツ</t>
    </rPh>
    <rPh sb="4" eb="6">
      <t>モクヒョウ</t>
    </rPh>
    <rPh sb="6" eb="8">
      <t>ネンド</t>
    </rPh>
    <rPh sb="9" eb="11">
      <t>キカイ</t>
    </rPh>
    <rPh sb="11" eb="13">
      <t>ドウニュウ</t>
    </rPh>
    <phoneticPr fontId="1"/>
  </si>
  <si>
    <t>事業実施前年度
（ 　年度）</t>
    <rPh sb="0" eb="2">
      <t>ジギョウ</t>
    </rPh>
    <rPh sb="2" eb="4">
      <t>ジッシ</t>
    </rPh>
    <rPh sb="4" eb="7">
      <t>ゼンネンド</t>
    </rPh>
    <phoneticPr fontId="1"/>
  </si>
  <si>
    <t>事業実施前年度の主食用米作付面積が確認できる書類</t>
    <phoneticPr fontId="1"/>
  </si>
  <si>
    <t>奥州市主食用米作付農家スマート農業機械等導入支援事業実施計画書</t>
    <rPh sb="0" eb="2">
      <t>オウシュウ</t>
    </rPh>
    <rPh sb="2" eb="3">
      <t>シ</t>
    </rPh>
    <rPh sb="3" eb="6">
      <t>シュショクヨウ</t>
    </rPh>
    <rPh sb="6" eb="7">
      <t>マイ</t>
    </rPh>
    <rPh sb="7" eb="9">
      <t>サクツケ</t>
    </rPh>
    <rPh sb="9" eb="11">
      <t>ノウカ</t>
    </rPh>
    <rPh sb="15" eb="17">
      <t>ノウギョウ</t>
    </rPh>
    <rPh sb="17" eb="19">
      <t>キカイ</t>
    </rPh>
    <rPh sb="19" eb="20">
      <t>トウ</t>
    </rPh>
    <rPh sb="20" eb="22">
      <t>ドウニュウ</t>
    </rPh>
    <rPh sb="22" eb="24">
      <t>シエン</t>
    </rPh>
    <rPh sb="24" eb="26">
      <t>ジギョウ</t>
    </rPh>
    <rPh sb="26" eb="28">
      <t>ジッシ</t>
    </rPh>
    <rPh sb="30" eb="3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</si>
</sst>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&quot;台&quot;\ "/>
    <numFmt numFmtId="178" formatCode="#,##0.0&quot;ha&quot;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9" fontId="5" fillId="2" borderId="0" xfId="5" applyFont="1" applyFill="1" applyBorder="1" applyAlignment="1">
      <alignment vertical="center" wrapText="1"/>
    </xf>
    <xf numFmtId="9" fontId="5" fillId="2" borderId="0" xfId="5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178" fontId="5" fillId="2" borderId="11" xfId="0" applyNumberFormat="1" applyFont="1" applyFill="1" applyBorder="1" applyAlignment="1">
      <alignment horizontal="right" vertical="center" wrapText="1"/>
    </xf>
    <xf numFmtId="178" fontId="5" fillId="2" borderId="12" xfId="0" applyNumberFormat="1" applyFont="1" applyFill="1" applyBorder="1" applyAlignment="1">
      <alignment horizontal="right" vertical="center" wrapText="1"/>
    </xf>
    <xf numFmtId="178" fontId="5" fillId="2" borderId="10" xfId="0" applyNumberFormat="1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76" fontId="5" fillId="0" borderId="9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2" borderId="9" xfId="0" applyFont="1" applyFill="1" applyBorder="1" applyAlignment="1">
      <alignment horizontal="center" vertical="center" wrapText="1"/>
    </xf>
    <xf numFmtId="10" fontId="5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2" borderId="9" xfId="0" applyFont="1" applyFill="1" applyBorder="1" applyAlignment="1">
      <alignment vertical="center"/>
    </xf>
    <xf numFmtId="9" fontId="5" fillId="2" borderId="9" xfId="5" applyFont="1" applyFill="1" applyBorder="1" applyAlignment="1">
      <alignment vertical="center" wrapText="1"/>
    </xf>
    <xf numFmtId="9" fontId="5" fillId="2" borderId="9" xfId="5" applyFont="1" applyFill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</cellXfs>
  <cellStyles count="6">
    <cellStyle name="パーセント" xfId="5" builtinId="5"/>
    <cellStyle name="パーセント 2" xfId="1"/>
    <cellStyle name="桁区切り 4" xfId="2"/>
    <cellStyle name="標準" xfId="0" builtinId="0"/>
    <cellStyle name="標準 2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不承認通知"/>
      <sheetName val="承認通知書"/>
      <sheetName val="コード"/>
      <sheetName val="承認通知書 (差込)"/>
      <sheetName val="コード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7"/>
  <sheetViews>
    <sheetView showGridLines="0" showZeros="0" tabSelected="1" view="pageBreakPreview" zoomScaleNormal="100" zoomScaleSheetLayoutView="100" workbookViewId="0">
      <selection activeCell="K6" sqref="K6:Z6"/>
    </sheetView>
  </sheetViews>
  <sheetFormatPr defaultColWidth="3.375" defaultRowHeight="20.100000000000001" customHeight="1" x14ac:dyDescent="0.15"/>
  <cols>
    <col min="1" max="16384" width="3.375" style="1"/>
  </cols>
  <sheetData>
    <row r="1" spans="1:36" ht="20.100000000000001" customHeight="1" x14ac:dyDescent="0.15">
      <c r="A1" s="1" t="s">
        <v>15</v>
      </c>
    </row>
    <row r="3" spans="1:36" ht="20.100000000000001" customHeight="1" x14ac:dyDescent="0.15">
      <c r="A3" s="77" t="s">
        <v>61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5" spans="1:36" ht="30" customHeight="1" x14ac:dyDescent="0.15">
      <c r="A5" s="28" t="s">
        <v>7</v>
      </c>
      <c r="B5" s="28"/>
      <c r="C5" s="28"/>
      <c r="D5" s="28"/>
      <c r="E5" s="19"/>
      <c r="F5" s="20"/>
      <c r="G5" s="20"/>
      <c r="H5" s="20"/>
      <c r="I5" s="20"/>
      <c r="J5" s="21"/>
      <c r="K5" s="19" t="s">
        <v>46</v>
      </c>
      <c r="L5" s="20"/>
      <c r="M5" s="20"/>
      <c r="N5" s="20"/>
      <c r="O5" s="20"/>
      <c r="P5" s="20"/>
      <c r="Q5" s="19"/>
      <c r="R5" s="20"/>
      <c r="S5" s="20"/>
      <c r="T5" s="20"/>
      <c r="U5" s="20"/>
      <c r="V5" s="20"/>
      <c r="W5" s="20"/>
      <c r="X5" s="20"/>
      <c r="Y5" s="20"/>
      <c r="Z5" s="21"/>
      <c r="AJ5" s="1" t="s">
        <v>43</v>
      </c>
    </row>
    <row r="6" spans="1:36" ht="30" customHeight="1" x14ac:dyDescent="0.1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1"/>
      <c r="K6" s="43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  <c r="AD6" s="18" t="s">
        <v>35</v>
      </c>
      <c r="AJ6" s="1" t="s">
        <v>44</v>
      </c>
    </row>
    <row r="7" spans="1:36" ht="21.75" customHeight="1" x14ac:dyDescent="0.15">
      <c r="AD7" s="18" t="s">
        <v>36</v>
      </c>
    </row>
    <row r="8" spans="1:36" s="17" customFormat="1" ht="20.25" customHeight="1" x14ac:dyDescent="0.15">
      <c r="A8" s="17" t="s">
        <v>12</v>
      </c>
      <c r="AD8" s="18" t="s">
        <v>39</v>
      </c>
    </row>
    <row r="9" spans="1:36" ht="30" customHeight="1" x14ac:dyDescent="0.15">
      <c r="A9" s="27" t="s">
        <v>25</v>
      </c>
      <c r="B9" s="27"/>
      <c r="C9" s="27"/>
      <c r="D9" s="29"/>
      <c r="E9" s="30"/>
      <c r="F9" s="30"/>
      <c r="G9" s="30"/>
      <c r="H9" s="30"/>
      <c r="I9" s="30"/>
      <c r="J9" s="30"/>
      <c r="K9" s="30"/>
      <c r="L9" s="30"/>
      <c r="M9" s="30"/>
      <c r="N9" s="31"/>
      <c r="O9" s="19" t="s">
        <v>1</v>
      </c>
      <c r="P9" s="20"/>
      <c r="Q9" s="21"/>
      <c r="R9" s="38"/>
      <c r="S9" s="38"/>
      <c r="T9" s="38"/>
      <c r="U9" s="38"/>
      <c r="V9" s="38"/>
      <c r="W9" s="38"/>
      <c r="X9" s="38"/>
      <c r="Y9" s="38"/>
      <c r="Z9" s="38"/>
      <c r="AD9" s="1" t="s">
        <v>37</v>
      </c>
    </row>
    <row r="10" spans="1:36" ht="30" customHeight="1" x14ac:dyDescent="0.15">
      <c r="A10" s="28" t="s">
        <v>26</v>
      </c>
      <c r="B10" s="28"/>
      <c r="C10" s="28"/>
      <c r="D10" s="32" t="s">
        <v>45</v>
      </c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52" t="s">
        <v>2</v>
      </c>
      <c r="P10" s="53"/>
      <c r="Q10" s="54"/>
      <c r="R10" s="38"/>
      <c r="S10" s="38"/>
      <c r="T10" s="38"/>
      <c r="U10" s="38"/>
      <c r="V10" s="38"/>
      <c r="W10" s="38"/>
      <c r="X10" s="38"/>
      <c r="Y10" s="38"/>
      <c r="Z10" s="38"/>
      <c r="AD10" s="1" t="s">
        <v>38</v>
      </c>
    </row>
    <row r="11" spans="1:36" ht="30" customHeight="1" x14ac:dyDescent="0.15">
      <c r="A11" s="28"/>
      <c r="B11" s="28"/>
      <c r="C11" s="28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64" t="s">
        <v>0</v>
      </c>
      <c r="P11" s="65"/>
      <c r="Q11" s="66"/>
      <c r="R11" s="39"/>
      <c r="S11" s="39"/>
      <c r="T11" s="39"/>
      <c r="U11" s="39"/>
      <c r="V11" s="39"/>
      <c r="W11" s="39"/>
      <c r="X11" s="39"/>
      <c r="Y11" s="39"/>
      <c r="Z11" s="39"/>
    </row>
    <row r="13" spans="1:36" ht="20.100000000000001" customHeight="1" x14ac:dyDescent="0.15">
      <c r="A13" s="1" t="s">
        <v>48</v>
      </c>
      <c r="Z13" s="9" t="s">
        <v>13</v>
      </c>
    </row>
    <row r="14" spans="1:36" ht="39.950000000000003" customHeight="1" x14ac:dyDescent="0.15">
      <c r="A14" s="22" t="s">
        <v>59</v>
      </c>
      <c r="B14" s="25"/>
      <c r="C14" s="25"/>
      <c r="D14" s="25"/>
      <c r="E14" s="26"/>
      <c r="F14" s="22" t="s">
        <v>24</v>
      </c>
      <c r="G14" s="23"/>
      <c r="H14" s="23"/>
      <c r="I14" s="24"/>
      <c r="J14" s="22" t="s">
        <v>41</v>
      </c>
      <c r="K14" s="23"/>
      <c r="L14" s="23"/>
      <c r="M14" s="24"/>
      <c r="N14" s="23" t="s">
        <v>42</v>
      </c>
      <c r="O14" s="23"/>
      <c r="P14" s="23"/>
      <c r="Q14" s="24"/>
      <c r="R14" s="23" t="s">
        <v>53</v>
      </c>
      <c r="S14" s="23"/>
      <c r="T14" s="23"/>
      <c r="U14" s="24"/>
      <c r="V14" s="70" t="s">
        <v>58</v>
      </c>
      <c r="W14" s="70"/>
      <c r="X14" s="70"/>
      <c r="Y14" s="70"/>
      <c r="Z14" s="70"/>
    </row>
    <row r="15" spans="1:36" ht="30" customHeight="1" x14ac:dyDescent="0.15">
      <c r="A15" s="55" t="s">
        <v>23</v>
      </c>
      <c r="B15" s="56"/>
      <c r="C15" s="56"/>
      <c r="D15" s="56"/>
      <c r="E15" s="57"/>
      <c r="F15" s="42" t="s">
        <v>14</v>
      </c>
      <c r="G15" s="40"/>
      <c r="H15" s="40"/>
      <c r="I15" s="41"/>
      <c r="J15" s="42" t="s">
        <v>23</v>
      </c>
      <c r="K15" s="40"/>
      <c r="L15" s="40"/>
      <c r="M15" s="41"/>
      <c r="N15" s="42" t="s">
        <v>23</v>
      </c>
      <c r="O15" s="40"/>
      <c r="P15" s="40"/>
      <c r="Q15" s="41"/>
      <c r="R15" s="40" t="s">
        <v>23</v>
      </c>
      <c r="S15" s="40"/>
      <c r="T15" s="40"/>
      <c r="U15" s="41"/>
      <c r="V15" s="71" t="s">
        <v>22</v>
      </c>
      <c r="W15" s="71"/>
      <c r="X15" s="71"/>
      <c r="Y15" s="71"/>
      <c r="Z15" s="71"/>
    </row>
    <row r="16" spans="1:36" ht="30" customHeight="1" x14ac:dyDescent="0.15">
      <c r="A16" s="19" t="s">
        <v>27</v>
      </c>
      <c r="B16" s="20"/>
      <c r="C16" s="20"/>
      <c r="D16" s="20"/>
      <c r="E16" s="21"/>
      <c r="F16" s="48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50"/>
    </row>
    <row r="18" spans="1:47" ht="20.100000000000001" customHeight="1" x14ac:dyDescent="0.15">
      <c r="A18" s="1" t="s">
        <v>34</v>
      </c>
      <c r="Z18" s="9" t="s">
        <v>11</v>
      </c>
    </row>
    <row r="19" spans="1:47" ht="39.950000000000003" customHeight="1" x14ac:dyDescent="0.15">
      <c r="A19" s="58" t="s">
        <v>52</v>
      </c>
      <c r="B19" s="59"/>
      <c r="C19" s="59"/>
      <c r="D19" s="59"/>
      <c r="E19" s="59"/>
      <c r="F19" s="59"/>
      <c r="G19" s="59"/>
      <c r="H19" s="60"/>
      <c r="I19" s="75" t="s">
        <v>28</v>
      </c>
      <c r="J19" s="75"/>
      <c r="K19" s="76" t="s">
        <v>32</v>
      </c>
      <c r="L19" s="27"/>
      <c r="M19" s="27"/>
      <c r="N19" s="27"/>
      <c r="O19" s="76" t="s">
        <v>33</v>
      </c>
      <c r="P19" s="27"/>
      <c r="Q19" s="27"/>
      <c r="R19" s="27"/>
      <c r="S19" s="76" t="s">
        <v>55</v>
      </c>
      <c r="T19" s="27"/>
      <c r="U19" s="27"/>
      <c r="V19" s="27"/>
      <c r="W19" s="27" t="s">
        <v>29</v>
      </c>
      <c r="X19" s="27"/>
      <c r="Y19" s="27"/>
      <c r="Z19" s="27"/>
    </row>
    <row r="20" spans="1:47" ht="30" customHeight="1" x14ac:dyDescent="0.15">
      <c r="A20" s="61"/>
      <c r="B20" s="62"/>
      <c r="C20" s="62"/>
      <c r="D20" s="62"/>
      <c r="E20" s="62"/>
      <c r="F20" s="62"/>
      <c r="G20" s="62"/>
      <c r="H20" s="63"/>
      <c r="I20" s="73"/>
      <c r="J20" s="73"/>
      <c r="K20" s="47">
        <f>O20*1.1</f>
        <v>0</v>
      </c>
      <c r="L20" s="47"/>
      <c r="M20" s="47"/>
      <c r="N20" s="47"/>
      <c r="O20" s="47"/>
      <c r="P20" s="47"/>
      <c r="Q20" s="47"/>
      <c r="R20" s="47"/>
      <c r="S20" s="47">
        <f>IF(O20&gt;=3333334,1000000,ROUNDDOWN(O20/10*3,0))</f>
        <v>0</v>
      </c>
      <c r="T20" s="47"/>
      <c r="U20" s="47"/>
      <c r="V20" s="47"/>
      <c r="W20" s="51">
        <f>K20-S20</f>
        <v>0</v>
      </c>
      <c r="X20" s="38"/>
      <c r="Y20" s="38"/>
      <c r="Z20" s="38"/>
    </row>
    <row r="21" spans="1:47" ht="30" customHeight="1" x14ac:dyDescent="0.15">
      <c r="A21" s="61"/>
      <c r="B21" s="62"/>
      <c r="C21" s="62"/>
      <c r="D21" s="62"/>
      <c r="E21" s="62"/>
      <c r="F21" s="62"/>
      <c r="G21" s="62"/>
      <c r="H21" s="63"/>
      <c r="I21" s="73"/>
      <c r="J21" s="73"/>
      <c r="K21" s="47">
        <f t="shared" ref="K21:K22" si="0">O21*1.1</f>
        <v>0</v>
      </c>
      <c r="L21" s="47"/>
      <c r="M21" s="47"/>
      <c r="N21" s="47"/>
      <c r="O21" s="47"/>
      <c r="P21" s="47"/>
      <c r="Q21" s="47"/>
      <c r="R21" s="47"/>
      <c r="S21" s="47">
        <f t="shared" ref="S21:S22" si="1">IF(O21&gt;=3333334,1000000,ROUNDDOWN(O21/10*3,0))</f>
        <v>0</v>
      </c>
      <c r="T21" s="47"/>
      <c r="U21" s="47"/>
      <c r="V21" s="47"/>
      <c r="W21" s="51">
        <f t="shared" ref="W21" si="2">K21-S21</f>
        <v>0</v>
      </c>
      <c r="X21" s="38"/>
      <c r="Y21" s="38"/>
      <c r="Z21" s="38"/>
    </row>
    <row r="22" spans="1:47" ht="30" customHeight="1" x14ac:dyDescent="0.15">
      <c r="A22" s="61"/>
      <c r="B22" s="62"/>
      <c r="C22" s="62"/>
      <c r="D22" s="62"/>
      <c r="E22" s="62"/>
      <c r="F22" s="62"/>
      <c r="G22" s="62"/>
      <c r="H22" s="63"/>
      <c r="I22" s="73"/>
      <c r="J22" s="73"/>
      <c r="K22" s="47">
        <f t="shared" si="0"/>
        <v>0</v>
      </c>
      <c r="L22" s="47"/>
      <c r="M22" s="47"/>
      <c r="N22" s="47"/>
      <c r="O22" s="47"/>
      <c r="P22" s="47"/>
      <c r="Q22" s="47"/>
      <c r="R22" s="47"/>
      <c r="S22" s="47">
        <f t="shared" si="1"/>
        <v>0</v>
      </c>
      <c r="T22" s="47"/>
      <c r="U22" s="47"/>
      <c r="V22" s="47"/>
      <c r="W22" s="51">
        <f>K22-S22</f>
        <v>0</v>
      </c>
      <c r="X22" s="38"/>
      <c r="Y22" s="38"/>
      <c r="Z22" s="38"/>
    </row>
    <row r="23" spans="1:47" ht="30" customHeight="1" x14ac:dyDescent="0.15">
      <c r="A23" s="82" t="s">
        <v>6</v>
      </c>
      <c r="B23" s="82"/>
      <c r="C23" s="82"/>
      <c r="D23" s="82"/>
      <c r="E23" s="82"/>
      <c r="F23" s="82"/>
      <c r="G23" s="82"/>
      <c r="H23" s="82"/>
      <c r="I23" s="46"/>
      <c r="J23" s="46"/>
      <c r="K23" s="51">
        <f>SUM(K20:N22)</f>
        <v>0</v>
      </c>
      <c r="L23" s="38"/>
      <c r="M23" s="38"/>
      <c r="N23" s="38"/>
      <c r="O23" s="51">
        <f>SUM(O20:R22)</f>
        <v>0</v>
      </c>
      <c r="P23" s="38"/>
      <c r="Q23" s="38"/>
      <c r="R23" s="38"/>
      <c r="S23" s="51">
        <f>SUM(S20:V22)</f>
        <v>0</v>
      </c>
      <c r="T23" s="38"/>
      <c r="U23" s="38"/>
      <c r="V23" s="38"/>
      <c r="W23" s="51">
        <f t="shared" ref="W23" si="3">SUM(W20:Z22)</f>
        <v>0</v>
      </c>
      <c r="X23" s="38"/>
      <c r="Y23" s="38"/>
      <c r="Z23" s="38"/>
    </row>
    <row r="24" spans="1:47" ht="20.100000000000001" customHeight="1" x14ac:dyDescent="0.15">
      <c r="P24" s="74"/>
      <c r="Q24" s="74"/>
      <c r="W24" s="83"/>
      <c r="X24" s="83"/>
      <c r="Y24" s="83"/>
      <c r="Z24" s="83"/>
    </row>
    <row r="25" spans="1:47" ht="20.100000000000001" customHeight="1" x14ac:dyDescent="0.15">
      <c r="A25" s="1" t="s">
        <v>49</v>
      </c>
    </row>
    <row r="26" spans="1:47" ht="39.950000000000003" customHeight="1" x14ac:dyDescent="0.15">
      <c r="A26" s="72" t="s">
        <v>21</v>
      </c>
      <c r="B26" s="72"/>
      <c r="C26" s="72"/>
      <c r="D26" s="72"/>
      <c r="E26" s="72"/>
      <c r="F26" s="70" t="s">
        <v>40</v>
      </c>
      <c r="G26" s="72"/>
      <c r="H26" s="72"/>
      <c r="I26" s="72"/>
      <c r="J26" s="70" t="s">
        <v>24</v>
      </c>
      <c r="K26" s="72"/>
      <c r="L26" s="72"/>
      <c r="M26" s="72"/>
      <c r="N26" s="70" t="s">
        <v>41</v>
      </c>
      <c r="O26" s="72"/>
      <c r="P26" s="72"/>
      <c r="Q26" s="72"/>
      <c r="R26" s="70" t="s">
        <v>42</v>
      </c>
      <c r="S26" s="72"/>
      <c r="T26" s="72"/>
      <c r="U26" s="72"/>
      <c r="V26" s="70" t="s">
        <v>31</v>
      </c>
      <c r="W26" s="72"/>
      <c r="X26" s="72"/>
      <c r="Y26" s="72"/>
      <c r="Z26" s="72"/>
    </row>
    <row r="27" spans="1:47" ht="30" customHeight="1" x14ac:dyDescent="0.15">
      <c r="A27" s="79"/>
      <c r="B27" s="79"/>
      <c r="C27" s="79"/>
      <c r="D27" s="79"/>
      <c r="E27" s="79"/>
      <c r="F27" s="80">
        <v>1</v>
      </c>
      <c r="G27" s="80"/>
      <c r="H27" s="80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>
        <f>R27/F27</f>
        <v>0</v>
      </c>
      <c r="W27" s="81"/>
      <c r="X27" s="81"/>
      <c r="Y27" s="81"/>
      <c r="Z27" s="81"/>
    </row>
    <row r="28" spans="1:47" s="13" customFormat="1" ht="15" customHeight="1" x14ac:dyDescent="0.15">
      <c r="A28" s="14"/>
      <c r="B28" s="14"/>
      <c r="C28" s="14"/>
      <c r="D28" s="14"/>
      <c r="E28" s="14"/>
      <c r="F28" s="15"/>
      <c r="G28" s="15"/>
      <c r="H28" s="15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47" ht="20.100000000000001" customHeight="1" x14ac:dyDescent="0.15">
      <c r="A29" s="1" t="s">
        <v>20</v>
      </c>
    </row>
    <row r="30" spans="1:47" ht="40.5" customHeight="1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U30" s="10"/>
    </row>
    <row r="31" spans="1:47" ht="19.5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U31" s="10"/>
    </row>
    <row r="32" spans="1:47" ht="20.100000000000001" customHeight="1" x14ac:dyDescent="0.15">
      <c r="A32" s="1" t="s">
        <v>50</v>
      </c>
    </row>
    <row r="33" spans="1:26" ht="39.950000000000003" customHeight="1" x14ac:dyDescent="0.1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</row>
    <row r="35" spans="1:26" ht="20.100000000000001" customHeight="1" x14ac:dyDescent="0.15">
      <c r="A35" s="1" t="s">
        <v>51</v>
      </c>
    </row>
    <row r="36" spans="1:26" ht="20.100000000000001" customHeight="1" x14ac:dyDescent="0.15">
      <c r="A36" s="2" t="s">
        <v>56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"/>
    </row>
    <row r="37" spans="1:26" ht="20.100000000000001" customHeight="1" x14ac:dyDescent="0.15">
      <c r="A37" s="4" t="s">
        <v>9</v>
      </c>
      <c r="B37" s="1" t="s">
        <v>4</v>
      </c>
      <c r="Z37" s="5"/>
    </row>
    <row r="38" spans="1:26" ht="20.100000000000001" customHeight="1" x14ac:dyDescent="0.15">
      <c r="A38" s="4" t="s">
        <v>9</v>
      </c>
      <c r="B38" s="1" t="s">
        <v>5</v>
      </c>
      <c r="Z38" s="5"/>
    </row>
    <row r="39" spans="1:26" s="18" customFormat="1" ht="20.100000000000001" customHeight="1" x14ac:dyDescent="0.15">
      <c r="A39" s="4" t="s">
        <v>9</v>
      </c>
      <c r="B39" s="18" t="s">
        <v>60</v>
      </c>
      <c r="Z39" s="5"/>
    </row>
    <row r="40" spans="1:26" ht="20.100000000000001" customHeight="1" x14ac:dyDescent="0.15">
      <c r="A40" s="4" t="s">
        <v>57</v>
      </c>
      <c r="Z40" s="5"/>
    </row>
    <row r="41" spans="1:26" ht="20.100000000000001" customHeight="1" x14ac:dyDescent="0.15">
      <c r="A41" s="4" t="s">
        <v>54</v>
      </c>
      <c r="F41" s="13" t="s">
        <v>9</v>
      </c>
      <c r="G41" s="13" t="s">
        <v>30</v>
      </c>
      <c r="Z41" s="5"/>
    </row>
    <row r="42" spans="1:26" ht="20.100000000000001" customHeight="1" x14ac:dyDescent="0.15">
      <c r="A42" s="4"/>
      <c r="F42" s="13" t="s">
        <v>9</v>
      </c>
      <c r="G42" s="13" t="s">
        <v>17</v>
      </c>
      <c r="Z42" s="5"/>
    </row>
    <row r="43" spans="1:26" ht="20.100000000000001" customHeight="1" x14ac:dyDescent="0.15">
      <c r="A43" s="4" t="s">
        <v>19</v>
      </c>
      <c r="F43" s="1" t="s">
        <v>9</v>
      </c>
      <c r="G43" s="1" t="s">
        <v>16</v>
      </c>
      <c r="Z43" s="5"/>
    </row>
    <row r="44" spans="1:26" ht="20.100000000000001" customHeight="1" x14ac:dyDescent="0.15">
      <c r="A44" s="4"/>
      <c r="F44" s="1" t="s">
        <v>9</v>
      </c>
      <c r="G44" s="1" t="s">
        <v>18</v>
      </c>
      <c r="Z44" s="5"/>
    </row>
    <row r="45" spans="1:26" ht="20.100000000000001" customHeight="1" x14ac:dyDescent="0.15">
      <c r="A45" s="4" t="s">
        <v>3</v>
      </c>
      <c r="Z45" s="5"/>
    </row>
    <row r="46" spans="1:26" ht="20.100000000000001" customHeight="1" x14ac:dyDescent="0.15">
      <c r="A46" s="4" t="s">
        <v>8</v>
      </c>
      <c r="B46" s="1" t="s">
        <v>10</v>
      </c>
      <c r="Z46" s="5"/>
    </row>
    <row r="47" spans="1:26" ht="20.100000000000001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8"/>
    </row>
  </sheetData>
  <mergeCells count="77">
    <mergeCell ref="A3:Z3"/>
    <mergeCell ref="A30:Z30"/>
    <mergeCell ref="A27:E27"/>
    <mergeCell ref="F27:I27"/>
    <mergeCell ref="J27:M27"/>
    <mergeCell ref="N27:Q27"/>
    <mergeCell ref="R27:U27"/>
    <mergeCell ref="V27:Z27"/>
    <mergeCell ref="A10:C11"/>
    <mergeCell ref="A23:H23"/>
    <mergeCell ref="K23:N23"/>
    <mergeCell ref="O19:R19"/>
    <mergeCell ref="O21:R21"/>
    <mergeCell ref="A16:E16"/>
    <mergeCell ref="W24:Z24"/>
    <mergeCell ref="W23:Z23"/>
    <mergeCell ref="W19:Z19"/>
    <mergeCell ref="I21:J21"/>
    <mergeCell ref="S21:V21"/>
    <mergeCell ref="S22:V22"/>
    <mergeCell ref="S23:V23"/>
    <mergeCell ref="I20:J20"/>
    <mergeCell ref="O20:R20"/>
    <mergeCell ref="K20:N20"/>
    <mergeCell ref="S19:V19"/>
    <mergeCell ref="A33:Z33"/>
    <mergeCell ref="V14:Z14"/>
    <mergeCell ref="V15:Z15"/>
    <mergeCell ref="A26:E26"/>
    <mergeCell ref="F26:I26"/>
    <mergeCell ref="J26:M26"/>
    <mergeCell ref="N26:Q26"/>
    <mergeCell ref="R26:U26"/>
    <mergeCell ref="V26:Z26"/>
    <mergeCell ref="I22:J22"/>
    <mergeCell ref="O23:R23"/>
    <mergeCell ref="P24:Q24"/>
    <mergeCell ref="I19:J19"/>
    <mergeCell ref="K19:N19"/>
    <mergeCell ref="W21:Z21"/>
    <mergeCell ref="S20:V20"/>
    <mergeCell ref="A19:H19"/>
    <mergeCell ref="A20:H20"/>
    <mergeCell ref="A21:H21"/>
    <mergeCell ref="A22:H22"/>
    <mergeCell ref="O11:Q11"/>
    <mergeCell ref="N14:Q14"/>
    <mergeCell ref="R15:U15"/>
    <mergeCell ref="J15:M15"/>
    <mergeCell ref="A6:J6"/>
    <mergeCell ref="K6:Z6"/>
    <mergeCell ref="I23:J23"/>
    <mergeCell ref="K21:N21"/>
    <mergeCell ref="K22:N22"/>
    <mergeCell ref="O22:R22"/>
    <mergeCell ref="F16:Z16"/>
    <mergeCell ref="W20:Z20"/>
    <mergeCell ref="W22:Z22"/>
    <mergeCell ref="O9:Q9"/>
    <mergeCell ref="O10:Q10"/>
    <mergeCell ref="F15:I15"/>
    <mergeCell ref="A15:E15"/>
    <mergeCell ref="N15:Q15"/>
    <mergeCell ref="K5:P5"/>
    <mergeCell ref="Q5:Z5"/>
    <mergeCell ref="J14:M14"/>
    <mergeCell ref="E5:J5"/>
    <mergeCell ref="A14:E14"/>
    <mergeCell ref="A9:C9"/>
    <mergeCell ref="R14:U14"/>
    <mergeCell ref="A5:D5"/>
    <mergeCell ref="F14:I14"/>
    <mergeCell ref="D9:N9"/>
    <mergeCell ref="D10:N11"/>
    <mergeCell ref="R9:Z9"/>
    <mergeCell ref="R10:Z10"/>
    <mergeCell ref="R11:Z11"/>
  </mergeCells>
  <phoneticPr fontId="1"/>
  <dataValidations count="1">
    <dataValidation type="list" allowBlank="1" showInputMessage="1" showErrorMessage="1" sqref="R11:Z11">
      <formula1>$AD$5:$AD$10</formula1>
    </dataValidation>
  </dataValidations>
  <printOptions horizontalCentered="1"/>
  <pageMargins left="0.78740157480314965" right="0.78740157480314965" top="0.59055118110236227" bottom="0.39370078740157483" header="0" footer="0"/>
  <pageSetup paperSize="9" scale="99" fitToHeight="0" orientation="portrait" horizontalDpi="300" verticalDpi="300" r:id="rId1"/>
  <headerFooter alignWithMargins="0">
    <oddFooter>&amp;P / &amp;N ページ</oddFooter>
  </headerFooter>
  <rowBreaks count="1" manualBreakCount="1">
    <brk id="3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実施計画書（様式第１号）</vt:lpstr>
      <vt:lpstr>'実施計画書（様式第１号）'!Criteria</vt:lpstr>
      <vt:lpstr>'実施計画書（様式第１号）'!Print_Area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ous10703</dc:creator>
  <cp:lastModifiedBy>ous11627</cp:lastModifiedBy>
  <cp:lastPrinted>2025-04-22T08:17:32Z</cp:lastPrinted>
  <dcterms:created xsi:type="dcterms:W3CDTF">2025-03-18T08:03:51Z</dcterms:created>
  <dcterms:modified xsi:type="dcterms:W3CDTF">2026-04-06T06:20:59Z</dcterms:modified>
</cp:coreProperties>
</file>