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635" yWindow="60" windowWidth="7680" windowHeight="8505" tabRatio="734"/>
  </bookViews>
  <sheets>
    <sheet name="（参考様式２）事後評価書" sheetId="26" r:id="rId1"/>
    <sheet name="（参考様式３-1）参考図面" sheetId="25" r:id="rId2"/>
    <sheet name="（参考様式３-2）参考図面" sheetId="29" r:id="rId3"/>
  </sheets>
  <definedNames>
    <definedName name="_xlnm.Print_Area" localSheetId="0">'（参考様式２）事後評価書'!$A$1:$Y$103</definedName>
    <definedName name="_xlnm.Print_Area" localSheetId="1">'（参考様式３-1）参考図面'!$A$1:$X$56</definedName>
    <definedName name="_xlnm.Print_Area" localSheetId="2">'（参考様式３-2）参考図面'!$A$1:$X$56</definedName>
  </definedNames>
  <calcPr calcId="144525"/>
</workbook>
</file>

<file path=xl/calcChain.xml><?xml version="1.0" encoding="utf-8"?>
<calcChain xmlns="http://schemas.openxmlformats.org/spreadsheetml/2006/main">
  <c r="X45" i="26" l="1"/>
  <c r="X44" i="26"/>
  <c r="I77" i="26" l="1"/>
  <c r="I76" i="26"/>
  <c r="O77" i="26"/>
  <c r="O76" i="26"/>
  <c r="L76" i="26"/>
  <c r="F76" i="26" l="1"/>
  <c r="F77" i="26"/>
  <c r="X60" i="26"/>
  <c r="X59" i="26"/>
  <c r="L21" i="26"/>
  <c r="I22" i="26"/>
  <c r="I21" i="26"/>
  <c r="O22" i="26" l="1"/>
  <c r="F22" i="26" s="1"/>
  <c r="U22" i="26" s="1"/>
  <c r="O21" i="26"/>
  <c r="F21" i="26" l="1"/>
  <c r="U21" i="26" s="1"/>
  <c r="U76" i="26" l="1"/>
  <c r="U77" i="26"/>
</calcChain>
</file>

<file path=xl/sharedStrings.xml><?xml version="1.0" encoding="utf-8"?>
<sst xmlns="http://schemas.openxmlformats.org/spreadsheetml/2006/main" count="250" uniqueCount="137">
  <si>
    <t>合計</t>
    <rPh sb="0" eb="2">
      <t>ゴウケイ</t>
    </rPh>
    <phoneticPr fontId="3"/>
  </si>
  <si>
    <t>番号</t>
    <rPh sb="0" eb="2">
      <t>バンゴウ</t>
    </rPh>
    <phoneticPr fontId="3"/>
  </si>
  <si>
    <t>事業実施期間（年度）</t>
    <rPh sb="0" eb="2">
      <t>ジギョウ</t>
    </rPh>
    <rPh sb="2" eb="4">
      <t>ジッシ</t>
    </rPh>
    <rPh sb="4" eb="6">
      <t>キカン</t>
    </rPh>
    <rPh sb="7" eb="9">
      <t>ネンド</t>
    </rPh>
    <phoneticPr fontId="3"/>
  </si>
  <si>
    <t>当初現況値</t>
    <rPh sb="0" eb="2">
      <t>トウショ</t>
    </rPh>
    <rPh sb="2" eb="4">
      <t>ゲンキョウ</t>
    </rPh>
    <rPh sb="4" eb="5">
      <t>チ</t>
    </rPh>
    <phoneticPr fontId="3"/>
  </si>
  <si>
    <t>省略
工種</t>
    <rPh sb="0" eb="2">
      <t>ショウリャク</t>
    </rPh>
    <rPh sb="3" eb="4">
      <t>コウ</t>
    </rPh>
    <rPh sb="4" eb="5">
      <t>シュ</t>
    </rPh>
    <phoneticPr fontId="3"/>
  </si>
  <si>
    <t>計画の名称</t>
    <rPh sb="0" eb="2">
      <t>ケイカク</t>
    </rPh>
    <rPh sb="3" eb="5">
      <t>メイショウ</t>
    </rPh>
    <phoneticPr fontId="3"/>
  </si>
  <si>
    <t>計画の目標</t>
    <rPh sb="0" eb="2">
      <t>ケイカク</t>
    </rPh>
    <rPh sb="3" eb="5">
      <t>モクヒョウ</t>
    </rPh>
    <phoneticPr fontId="3"/>
  </si>
  <si>
    <t>計画の期間</t>
    <rPh sb="0" eb="2">
      <t>ケイカク</t>
    </rPh>
    <rPh sb="3" eb="5">
      <t>キカン</t>
    </rPh>
    <phoneticPr fontId="3"/>
  </si>
  <si>
    <t>全体事業費</t>
    <rPh sb="0" eb="2">
      <t>ゼンタイ</t>
    </rPh>
    <rPh sb="2" eb="5">
      <t>ジギョウヒ</t>
    </rPh>
    <phoneticPr fontId="3"/>
  </si>
  <si>
    <t>地域</t>
    <rPh sb="0" eb="2">
      <t>チイキ</t>
    </rPh>
    <phoneticPr fontId="3"/>
  </si>
  <si>
    <t>事業</t>
    <rPh sb="0" eb="2">
      <t>ジギョウ</t>
    </rPh>
    <phoneticPr fontId="3"/>
  </si>
  <si>
    <t>種別</t>
    <rPh sb="0" eb="2">
      <t>シュベツ</t>
    </rPh>
    <phoneticPr fontId="3"/>
  </si>
  <si>
    <t>事業内容</t>
    <rPh sb="0" eb="2">
      <t>ジギョウ</t>
    </rPh>
    <rPh sb="2" eb="4">
      <t>ナイヨウ</t>
    </rPh>
    <phoneticPr fontId="3"/>
  </si>
  <si>
    <t>市町村名</t>
    <rPh sb="0" eb="4">
      <t>シチョウソンメイ</t>
    </rPh>
    <phoneticPr fontId="3"/>
  </si>
  <si>
    <t>交付対象事業</t>
    <rPh sb="0" eb="2">
      <t>コウフ</t>
    </rPh>
    <rPh sb="2" eb="4">
      <t>タイショウ</t>
    </rPh>
    <rPh sb="4" eb="6">
      <t>ジギョウ</t>
    </rPh>
    <phoneticPr fontId="3"/>
  </si>
  <si>
    <t>Ｃ　効果促進事業</t>
    <rPh sb="2" eb="4">
      <t>コウカ</t>
    </rPh>
    <rPh sb="4" eb="6">
      <t>ソクシン</t>
    </rPh>
    <rPh sb="6" eb="8">
      <t>ジギョウ</t>
    </rPh>
    <phoneticPr fontId="3"/>
  </si>
  <si>
    <t>中間目標値</t>
    <rPh sb="0" eb="2">
      <t>チュウカン</t>
    </rPh>
    <rPh sb="2" eb="5">
      <t>モクヒョウチ</t>
    </rPh>
    <phoneticPr fontId="3"/>
  </si>
  <si>
    <t>直接</t>
    <rPh sb="0" eb="2">
      <t>チョクセツ</t>
    </rPh>
    <phoneticPr fontId="3"/>
  </si>
  <si>
    <t>間接</t>
    <rPh sb="0" eb="2">
      <t>カンセツ</t>
    </rPh>
    <phoneticPr fontId="3"/>
  </si>
  <si>
    <t>（延長・面積等）</t>
    <rPh sb="1" eb="3">
      <t>エンチョウ</t>
    </rPh>
    <rPh sb="4" eb="6">
      <t>メンセキ</t>
    </rPh>
    <rPh sb="6" eb="7">
      <t>トウ</t>
    </rPh>
    <phoneticPr fontId="3"/>
  </si>
  <si>
    <t>Ｂ　関連社会資本整備事業</t>
    <rPh sb="2" eb="4">
      <t>カンレン</t>
    </rPh>
    <rPh sb="4" eb="6">
      <t>シャカイ</t>
    </rPh>
    <rPh sb="6" eb="8">
      <t>シホン</t>
    </rPh>
    <rPh sb="8" eb="10">
      <t>セイビ</t>
    </rPh>
    <rPh sb="10" eb="12">
      <t>ジギョウ</t>
    </rPh>
    <phoneticPr fontId="3"/>
  </si>
  <si>
    <t>備考</t>
    <rPh sb="0" eb="2">
      <t>ビコウ</t>
    </rPh>
    <phoneticPr fontId="3"/>
  </si>
  <si>
    <t>交付</t>
    <rPh sb="0" eb="2">
      <t>コウフ</t>
    </rPh>
    <phoneticPr fontId="3"/>
  </si>
  <si>
    <t>一体的に実施することにより期待される効果</t>
    <rPh sb="0" eb="2">
      <t>イッタイ</t>
    </rPh>
    <rPh sb="2" eb="3">
      <t>テキ</t>
    </rPh>
    <rPh sb="4" eb="6">
      <t>ジッシ</t>
    </rPh>
    <rPh sb="13" eb="15">
      <t>キタイ</t>
    </rPh>
    <rPh sb="18" eb="20">
      <t>コウカ</t>
    </rPh>
    <phoneticPr fontId="3"/>
  </si>
  <si>
    <t>全体事業費
（百万円）</t>
    <rPh sb="0" eb="2">
      <t>ゼンタイ</t>
    </rPh>
    <rPh sb="2" eb="5">
      <t>ジギョウヒ</t>
    </rPh>
    <rPh sb="7" eb="8">
      <t>ヒャク</t>
    </rPh>
    <rPh sb="8" eb="10">
      <t>マンエン</t>
    </rPh>
    <phoneticPr fontId="3"/>
  </si>
  <si>
    <t>合計
（Ａ＋Ｂ＋Ｃ）</t>
    <rPh sb="0" eb="2">
      <t>ゴウケイケイ</t>
    </rPh>
    <phoneticPr fontId="3"/>
  </si>
  <si>
    <t>最終目標値</t>
    <rPh sb="0" eb="2">
      <t>サイシュウ</t>
    </rPh>
    <rPh sb="2" eb="5">
      <t>モクヒョウチ</t>
    </rPh>
    <phoneticPr fontId="3"/>
  </si>
  <si>
    <t>交付対象</t>
    <rPh sb="0" eb="2">
      <t>コウフ</t>
    </rPh>
    <rPh sb="2" eb="4">
      <t>タイショウ</t>
    </rPh>
    <phoneticPr fontId="3"/>
  </si>
  <si>
    <t>　　計画の成果目標（定量的指標）</t>
    <rPh sb="2" eb="4">
      <t>ケイカク</t>
    </rPh>
    <rPh sb="5" eb="7">
      <t>セイカ</t>
    </rPh>
    <rPh sb="7" eb="9">
      <t>モクヒョウ</t>
    </rPh>
    <rPh sb="10" eb="12">
      <t>テイリョウ</t>
    </rPh>
    <rPh sb="12" eb="13">
      <t>テキ</t>
    </rPh>
    <rPh sb="13" eb="15">
      <t>シヒョウ</t>
    </rPh>
    <phoneticPr fontId="3"/>
  </si>
  <si>
    <t>　　定量的指標の定義及び算定式</t>
    <rPh sb="2" eb="4">
      <t>テイリョウ</t>
    </rPh>
    <rPh sb="4" eb="5">
      <t>テキ</t>
    </rPh>
    <rPh sb="5" eb="7">
      <t>シヒョウ</t>
    </rPh>
    <phoneticPr fontId="3"/>
  </si>
  <si>
    <t>定量的指標の現況値及び目標値</t>
    <rPh sb="0" eb="3">
      <t>テイリョウテキ</t>
    </rPh>
    <rPh sb="3" eb="5">
      <t>シヒョウ</t>
    </rPh>
    <rPh sb="6" eb="8">
      <t>ゲンキョウ</t>
    </rPh>
    <rPh sb="8" eb="9">
      <t>アタイ</t>
    </rPh>
    <rPh sb="9" eb="10">
      <t>オヨ</t>
    </rPh>
    <rPh sb="11" eb="14">
      <t>モクヒョウチ</t>
    </rPh>
    <phoneticPr fontId="3"/>
  </si>
  <si>
    <t>対象</t>
    <rPh sb="0" eb="2">
      <t>タイショウ</t>
    </rPh>
    <phoneticPr fontId="3"/>
  </si>
  <si>
    <t>要素となる事業名</t>
  </si>
  <si>
    <t>要素となる事業名</t>
    <rPh sb="0" eb="2">
      <t>ヨウソ</t>
    </rPh>
    <rPh sb="5" eb="7">
      <t>ジギョウ</t>
    </rPh>
    <rPh sb="7" eb="8">
      <t>メイ</t>
    </rPh>
    <phoneticPr fontId="3"/>
  </si>
  <si>
    <t>事業者</t>
    <rPh sb="0" eb="2">
      <t>ジギョウ</t>
    </rPh>
    <rPh sb="2" eb="3">
      <t>シャ</t>
    </rPh>
    <phoneticPr fontId="3"/>
  </si>
  <si>
    <t>（事業箇所）</t>
    <rPh sb="1" eb="3">
      <t>ジギョウ</t>
    </rPh>
    <rPh sb="3" eb="5">
      <t>カショ</t>
    </rPh>
    <phoneticPr fontId="3"/>
  </si>
  <si>
    <t>（H26末）</t>
    <rPh sb="4" eb="5">
      <t>マツ</t>
    </rPh>
    <phoneticPr fontId="3"/>
  </si>
  <si>
    <t>H22</t>
    <phoneticPr fontId="3"/>
  </si>
  <si>
    <t>H23</t>
    <phoneticPr fontId="3"/>
  </si>
  <si>
    <t>H24</t>
    <phoneticPr fontId="3"/>
  </si>
  <si>
    <t>交付対象</t>
    <rPh sb="2" eb="4">
      <t>タイショウ</t>
    </rPh>
    <phoneticPr fontId="3"/>
  </si>
  <si>
    <t>１．交付対象事業の進捗状況</t>
    <rPh sb="2" eb="4">
      <t>コウフ</t>
    </rPh>
    <rPh sb="4" eb="6">
      <t>タイショウ</t>
    </rPh>
    <rPh sb="6" eb="8">
      <t>ジギョウ</t>
    </rPh>
    <rPh sb="9" eb="11">
      <t>シンチョク</t>
    </rPh>
    <rPh sb="11" eb="13">
      <t>ジョウキョウ</t>
    </rPh>
    <phoneticPr fontId="3"/>
  </si>
  <si>
    <t>３．特記事項（今後の方針等）</t>
    <rPh sb="2" eb="4">
      <t>トッキ</t>
    </rPh>
    <rPh sb="4" eb="6">
      <t>ジコウ</t>
    </rPh>
    <rPh sb="7" eb="9">
      <t>コンゴ</t>
    </rPh>
    <rPh sb="10" eb="12">
      <t>ホウシン</t>
    </rPh>
    <rPh sb="12" eb="13">
      <t>トウ</t>
    </rPh>
    <phoneticPr fontId="3"/>
  </si>
  <si>
    <t>２．事業効果の発現状況、目標値の達成状況</t>
    <rPh sb="2" eb="4">
      <t>ジギョウ</t>
    </rPh>
    <rPh sb="4" eb="6">
      <t>コウカ</t>
    </rPh>
    <rPh sb="7" eb="9">
      <t>ハツゲン</t>
    </rPh>
    <rPh sb="9" eb="11">
      <t>ジョウキョウ</t>
    </rPh>
    <rPh sb="12" eb="15">
      <t>モクヒョウチ</t>
    </rPh>
    <rPh sb="16" eb="18">
      <t>タッセイ</t>
    </rPh>
    <rPh sb="18" eb="20">
      <t>ジョウキョウ</t>
    </rPh>
    <phoneticPr fontId="3"/>
  </si>
  <si>
    <t>公表の方法</t>
    <rPh sb="0" eb="2">
      <t>コウヒョウ</t>
    </rPh>
    <rPh sb="3" eb="5">
      <t>ホウホウ</t>
    </rPh>
    <phoneticPr fontId="3"/>
  </si>
  <si>
    <t>（必要に応じて記述）</t>
    <rPh sb="1" eb="3">
      <t>ヒツヨウ</t>
    </rPh>
    <rPh sb="4" eb="5">
      <t>オウ</t>
    </rPh>
    <rPh sb="7" eb="9">
      <t>キジュツ</t>
    </rPh>
    <phoneticPr fontId="3"/>
  </si>
  <si>
    <t>①</t>
    <phoneticPr fontId="3"/>
  </si>
  <si>
    <t>②</t>
    <phoneticPr fontId="3"/>
  </si>
  <si>
    <t>Ａ</t>
    <phoneticPr fontId="3"/>
  </si>
  <si>
    <t>Ｂ</t>
    <phoneticPr fontId="3"/>
  </si>
  <si>
    <t>Ｃ</t>
    <phoneticPr fontId="3"/>
  </si>
  <si>
    <t>効果促進事業費の割合</t>
    <phoneticPr fontId="3"/>
  </si>
  <si>
    <t>Ｃ／（Ａ＋Ｂ＋Ｃ）</t>
    <phoneticPr fontId="3"/>
  </si>
  <si>
    <t>H25</t>
    <phoneticPr fontId="3"/>
  </si>
  <si>
    <t>H26</t>
    <phoneticPr fontId="3"/>
  </si>
  <si>
    <t>Ⅰ定量的指標に関連する</t>
    <rPh sb="1" eb="4">
      <t>テイリョウテキ</t>
    </rPh>
    <rPh sb="4" eb="6">
      <t>シヒョウ</t>
    </rPh>
    <rPh sb="7" eb="9">
      <t>カンレン</t>
    </rPh>
    <phoneticPr fontId="3"/>
  </si>
  <si>
    <t>Ⅱ定量的指標の達成状況</t>
    <rPh sb="1" eb="4">
      <t>テイリョウテキ</t>
    </rPh>
    <rPh sb="4" eb="6">
      <t>シヒョウ</t>
    </rPh>
    <rPh sb="6" eb="7">
      <t>シヒョウ</t>
    </rPh>
    <rPh sb="7" eb="9">
      <t>タッセイ</t>
    </rPh>
    <rPh sb="9" eb="11">
      <t>ジョウキョウ</t>
    </rPh>
    <phoneticPr fontId="3"/>
  </si>
  <si>
    <t>Ⅲ定量的指標以外の交付対象事業の効果の発現状況</t>
    <rPh sb="1" eb="4">
      <t>テイリョウテキ</t>
    </rPh>
    <rPh sb="4" eb="6">
      <t>シヒョウ</t>
    </rPh>
    <rPh sb="6" eb="8">
      <t>イガイ</t>
    </rPh>
    <rPh sb="9" eb="11">
      <t>コウフ</t>
    </rPh>
    <rPh sb="11" eb="13">
      <t>タイショウ</t>
    </rPh>
    <rPh sb="13" eb="15">
      <t>ジギョウ</t>
    </rPh>
    <rPh sb="16" eb="18">
      <t>コウカ</t>
    </rPh>
    <rPh sb="19" eb="21">
      <t>ハツゲン</t>
    </rPh>
    <rPh sb="21" eb="23">
      <t>ジョウキョウ</t>
    </rPh>
    <phoneticPr fontId="3"/>
  </si>
  <si>
    <t>事　後　評　価</t>
    <rPh sb="0" eb="1">
      <t>コト</t>
    </rPh>
    <rPh sb="2" eb="3">
      <t>アト</t>
    </rPh>
    <rPh sb="4" eb="5">
      <t>ヒョウ</t>
    </rPh>
    <rPh sb="6" eb="7">
      <t>アタイ</t>
    </rPh>
    <phoneticPr fontId="3"/>
  </si>
  <si>
    <t>○事後評価の実施体制、実施時期</t>
    <rPh sb="1" eb="3">
      <t>ジゴ</t>
    </rPh>
    <rPh sb="3" eb="5">
      <t>ヒョウカ</t>
    </rPh>
    <rPh sb="6" eb="8">
      <t>ジッシ</t>
    </rPh>
    <rPh sb="8" eb="10">
      <t>タイセイ</t>
    </rPh>
    <rPh sb="11" eb="13">
      <t>ジッシ</t>
    </rPh>
    <rPh sb="13" eb="15">
      <t>ジキ</t>
    </rPh>
    <phoneticPr fontId="3"/>
  </si>
  <si>
    <t>事後評価の実施体制</t>
    <rPh sb="0" eb="2">
      <t>ジゴ</t>
    </rPh>
    <rPh sb="2" eb="4">
      <t>ヒョウカ</t>
    </rPh>
    <rPh sb="5" eb="7">
      <t>ジッシ</t>
    </rPh>
    <rPh sb="7" eb="9">
      <t>タイセイ</t>
    </rPh>
    <phoneticPr fontId="3"/>
  </si>
  <si>
    <t>事後評価の実施時期</t>
    <rPh sb="0" eb="2">
      <t>ジゴ</t>
    </rPh>
    <rPh sb="2" eb="4">
      <t>ヒョウカ</t>
    </rPh>
    <rPh sb="5" eb="7">
      <t>ジッシ</t>
    </rPh>
    <rPh sb="7" eb="9">
      <t>ジキ</t>
    </rPh>
    <phoneticPr fontId="3"/>
  </si>
  <si>
    <t>Ａ　下水道</t>
    <rPh sb="2" eb="5">
      <t>ゲスイドウ</t>
    </rPh>
    <phoneticPr fontId="3"/>
  </si>
  <si>
    <t>下水道</t>
  </si>
  <si>
    <t>一般</t>
  </si>
  <si>
    <t>直接</t>
  </si>
  <si>
    <t>－</t>
  </si>
  <si>
    <t>長寿命化計画策定</t>
    <phoneticPr fontId="3"/>
  </si>
  <si>
    <t>長寿命化計画策定</t>
    <phoneticPr fontId="3"/>
  </si>
  <si>
    <t>施設</t>
    <rPh sb="0" eb="2">
      <t>シセツ</t>
    </rPh>
    <phoneticPr fontId="3"/>
  </si>
  <si>
    <t>・長寿命化計画計画に基づく改築工事を実施することにより、ライフサイクルコスト最小化を図ることが出来た。</t>
    <rPh sb="1" eb="2">
      <t>チョウ</t>
    </rPh>
    <rPh sb="2" eb="5">
      <t>ジュミョウカ</t>
    </rPh>
    <rPh sb="5" eb="7">
      <t>ケイカク</t>
    </rPh>
    <rPh sb="7" eb="9">
      <t>ケイカク</t>
    </rPh>
    <rPh sb="10" eb="11">
      <t>モト</t>
    </rPh>
    <rPh sb="13" eb="15">
      <t>カイチク</t>
    </rPh>
    <rPh sb="15" eb="17">
      <t>コウジ</t>
    </rPh>
    <rPh sb="18" eb="20">
      <t>ジッシ</t>
    </rPh>
    <rPh sb="42" eb="43">
      <t>ハカ</t>
    </rPh>
    <rPh sb="47" eb="49">
      <t>デキ</t>
    </rPh>
    <phoneticPr fontId="3"/>
  </si>
  <si>
    <t>Ａ’</t>
  </si>
  <si>
    <t>Ｃ’</t>
  </si>
  <si>
    <t>Ｂ’</t>
  </si>
  <si>
    <t>(C+C')/((A+A')+(B+B')+(C+C')）</t>
  </si>
  <si>
    <t>その他関連する事業</t>
    <rPh sb="2" eb="3">
      <t>タ</t>
    </rPh>
    <rPh sb="3" eb="5">
      <t>カンレン</t>
    </rPh>
    <rPh sb="7" eb="9">
      <t>ジギョウ</t>
    </rPh>
    <phoneticPr fontId="3"/>
  </si>
  <si>
    <t>計画等の名称</t>
    <rPh sb="0" eb="2">
      <t>ケイカク</t>
    </rPh>
    <rPh sb="2" eb="3">
      <t>トウ</t>
    </rPh>
    <rPh sb="4" eb="6">
      <t>メイショウ</t>
    </rPh>
    <phoneticPr fontId="3"/>
  </si>
  <si>
    <t>事業種別</t>
    <rPh sb="0" eb="2">
      <t>ジギョウ</t>
    </rPh>
    <rPh sb="2" eb="4">
      <t>シュベツ</t>
    </rPh>
    <phoneticPr fontId="3"/>
  </si>
  <si>
    <t>下水道</t>
    <rPh sb="0" eb="3">
      <t>ゲスイドウ</t>
    </rPh>
    <phoneticPr fontId="3"/>
  </si>
  <si>
    <t>汚水管渠</t>
    <rPh sb="0" eb="2">
      <t>オスイ</t>
    </rPh>
    <rPh sb="2" eb="4">
      <t>カンキョ</t>
    </rPh>
    <phoneticPr fontId="3"/>
  </si>
  <si>
    <t>防安移行元</t>
    <rPh sb="0" eb="1">
      <t>ボウ</t>
    </rPh>
    <rPh sb="1" eb="2">
      <t>アン</t>
    </rPh>
    <rPh sb="2" eb="4">
      <t>イコウ</t>
    </rPh>
    <rPh sb="4" eb="5">
      <t>モト</t>
    </rPh>
    <phoneticPr fontId="3"/>
  </si>
  <si>
    <t>設計</t>
    <rPh sb="0" eb="2">
      <t>セッケイ</t>
    </rPh>
    <phoneticPr fontId="3"/>
  </si>
  <si>
    <t>末端管渠</t>
    <rPh sb="0" eb="2">
      <t>マッタン</t>
    </rPh>
    <rPh sb="2" eb="4">
      <t>カンキョ</t>
    </rPh>
    <phoneticPr fontId="3"/>
  </si>
  <si>
    <r>
      <t>上段：計画　　</t>
    </r>
    <r>
      <rPr>
        <sz val="9"/>
        <color rgb="FFFF0000"/>
        <rFont val="ＭＳ 明朝"/>
        <family val="1"/>
        <charset val="128"/>
      </rPr>
      <t>下段：実施</t>
    </r>
    <phoneticPr fontId="3"/>
  </si>
  <si>
    <t>合計
（Ａ'＋Ｂ'＋Ｃ'）</t>
    <rPh sb="0" eb="2">
      <t>ゴウケイケイ</t>
    </rPh>
    <phoneticPr fontId="3"/>
  </si>
  <si>
    <r>
      <t>上段：計画　　</t>
    </r>
    <r>
      <rPr>
        <sz val="9"/>
        <color rgb="FFFF0000"/>
        <rFont val="ＭＳ 明朝"/>
        <family val="1"/>
        <charset val="128"/>
      </rPr>
      <t>下段：実施</t>
    </r>
    <phoneticPr fontId="3"/>
  </si>
  <si>
    <r>
      <t>上段：計画　　</t>
    </r>
    <r>
      <rPr>
        <sz val="9"/>
        <color rgb="FFFF0000"/>
        <rFont val="ＭＳ 明朝"/>
        <family val="1"/>
        <charset val="128"/>
      </rPr>
      <t>下段：実施</t>
    </r>
    <phoneticPr fontId="3"/>
  </si>
  <si>
    <r>
      <t>上段：計画　　</t>
    </r>
    <r>
      <rPr>
        <sz val="9"/>
        <color rgb="FFFF0000"/>
        <rFont val="ＭＳ 明朝"/>
        <family val="1"/>
        <charset val="128"/>
      </rPr>
      <t>下段：実施</t>
    </r>
    <phoneticPr fontId="3"/>
  </si>
  <si>
    <t>目標値と実績値に差が出た要因</t>
    <rPh sb="0" eb="3">
      <t>モクヒョウチ</t>
    </rPh>
    <rPh sb="4" eb="7">
      <t>ジッセキチ</t>
    </rPh>
    <phoneticPr fontId="3"/>
  </si>
  <si>
    <t>最終実績値</t>
    <rPh sb="0" eb="2">
      <t>サイシュウ</t>
    </rPh>
    <rPh sb="2" eb="5">
      <t>ジッセキチ</t>
    </rPh>
    <phoneticPr fontId="3"/>
  </si>
  <si>
    <t xml:space="preserve">（参考様式２）社会資本総合整備計画　事後評価書　　　　　　  </t>
    <rPh sb="1" eb="3">
      <t>サンコウ</t>
    </rPh>
    <rPh sb="3" eb="5">
      <t>ヨウシキ</t>
    </rPh>
    <rPh sb="7" eb="9">
      <t>シャカイ</t>
    </rPh>
    <rPh sb="9" eb="11">
      <t>シホン</t>
    </rPh>
    <rPh sb="11" eb="13">
      <t>ソウゴウ</t>
    </rPh>
    <rPh sb="13" eb="15">
      <t>セイビ</t>
    </rPh>
    <rPh sb="15" eb="17">
      <t>ケイカク</t>
    </rPh>
    <rPh sb="18" eb="20">
      <t>ジゴ</t>
    </rPh>
    <rPh sb="20" eb="23">
      <t>ヒョウカショ</t>
    </rPh>
    <phoneticPr fontId="3"/>
  </si>
  <si>
    <t>奥州市民の快適で安全安心な暮らしを支える水環境の実現（防災・安全）</t>
    <rPh sb="0" eb="2">
      <t>オウシュウ</t>
    </rPh>
    <rPh sb="2" eb="4">
      <t>シミン</t>
    </rPh>
    <rPh sb="5" eb="7">
      <t>カイテキ</t>
    </rPh>
    <rPh sb="8" eb="10">
      <t>アンゼン</t>
    </rPh>
    <rPh sb="10" eb="12">
      <t>アンシン</t>
    </rPh>
    <rPh sb="13" eb="14">
      <t>ク</t>
    </rPh>
    <rPh sb="17" eb="18">
      <t>ササ</t>
    </rPh>
    <rPh sb="20" eb="21">
      <t>ミズ</t>
    </rPh>
    <rPh sb="21" eb="23">
      <t>カンキョウ</t>
    </rPh>
    <rPh sb="24" eb="26">
      <t>ジツゲン</t>
    </rPh>
    <rPh sb="27" eb="29">
      <t>ボウサイ</t>
    </rPh>
    <rPh sb="30" eb="32">
      <t>アンゼン</t>
    </rPh>
    <phoneticPr fontId="3"/>
  </si>
  <si>
    <t>平成23年度　～　平成26年度　（4年間）</t>
    <rPh sb="0" eb="2">
      <t>ヘイセイ</t>
    </rPh>
    <rPh sb="4" eb="6">
      <t>ネンド</t>
    </rPh>
    <rPh sb="9" eb="11">
      <t>ヘイセイ</t>
    </rPh>
    <rPh sb="13" eb="15">
      <t>ネンド</t>
    </rPh>
    <rPh sb="18" eb="20">
      <t>ネンカン</t>
    </rPh>
    <phoneticPr fontId="3"/>
  </si>
  <si>
    <t>奥州市</t>
    <rPh sb="0" eb="2">
      <t>オウシュウ</t>
    </rPh>
    <rPh sb="2" eb="3">
      <t>シ</t>
    </rPh>
    <phoneticPr fontId="3"/>
  </si>
  <si>
    <t>奥州市民の快適で安全安心な水環境を確保する。</t>
    <rPh sb="0" eb="2">
      <t>オウシュウ</t>
    </rPh>
    <rPh sb="2" eb="4">
      <t>シミン</t>
    </rPh>
    <rPh sb="5" eb="7">
      <t>カイテキ</t>
    </rPh>
    <rPh sb="8" eb="10">
      <t>アンゼン</t>
    </rPh>
    <rPh sb="10" eb="12">
      <t>アンシン</t>
    </rPh>
    <rPh sb="13" eb="14">
      <t>ミズ</t>
    </rPh>
    <rPh sb="14" eb="16">
      <t>カンキョウ</t>
    </rPh>
    <rPh sb="17" eb="19">
      <t>カクホ</t>
    </rPh>
    <phoneticPr fontId="3"/>
  </si>
  <si>
    <t>①前沢下水浄化センターの長寿命化計画策定率を０％（H23）から100％（H26）に増加させる。</t>
    <rPh sb="1" eb="3">
      <t>マエサワ</t>
    </rPh>
    <rPh sb="3" eb="5">
      <t>ゲスイ</t>
    </rPh>
    <rPh sb="5" eb="7">
      <t>ジョウカ</t>
    </rPh>
    <rPh sb="12" eb="16">
      <t>チョウジュミョウカ</t>
    </rPh>
    <rPh sb="16" eb="18">
      <t>ケイカク</t>
    </rPh>
    <rPh sb="18" eb="20">
      <t>サクテイ</t>
    </rPh>
    <rPh sb="20" eb="21">
      <t>リツ</t>
    </rPh>
    <rPh sb="41" eb="43">
      <t>ゾウカ</t>
    </rPh>
    <phoneticPr fontId="3"/>
  </si>
  <si>
    <t>②前沢下水浄化センターの長寿命化対策工事着手率を０％（H23）から５％（H26）に増加させる。</t>
    <rPh sb="1" eb="3">
      <t>マエサワ</t>
    </rPh>
    <rPh sb="3" eb="5">
      <t>ゲスイ</t>
    </rPh>
    <rPh sb="5" eb="7">
      <t>ジョウカ</t>
    </rPh>
    <rPh sb="12" eb="16">
      <t>チョウジュミョウカ</t>
    </rPh>
    <rPh sb="16" eb="18">
      <t>タイサク</t>
    </rPh>
    <rPh sb="18" eb="20">
      <t>コウジ</t>
    </rPh>
    <rPh sb="20" eb="22">
      <t>チャクシュ</t>
    </rPh>
    <rPh sb="22" eb="23">
      <t>リツ</t>
    </rPh>
    <rPh sb="41" eb="43">
      <t>ゾウカ</t>
    </rPh>
    <phoneticPr fontId="3"/>
  </si>
  <si>
    <t>前沢下水浄化センターの長寿命化計画策定率</t>
    <rPh sb="0" eb="2">
      <t>マエサワ</t>
    </rPh>
    <rPh sb="2" eb="4">
      <t>ゲスイ</t>
    </rPh>
    <rPh sb="4" eb="6">
      <t>ジョウカ</t>
    </rPh>
    <rPh sb="11" eb="12">
      <t>チョウ</t>
    </rPh>
    <rPh sb="12" eb="15">
      <t>ジュミョウカ</t>
    </rPh>
    <rPh sb="15" eb="17">
      <t>ケイカク</t>
    </rPh>
    <rPh sb="17" eb="19">
      <t>サクテイ</t>
    </rPh>
    <rPh sb="19" eb="20">
      <t>リツ</t>
    </rPh>
    <phoneticPr fontId="3"/>
  </si>
  <si>
    <t>（H23当初）</t>
    <rPh sb="4" eb="6">
      <t>トウショ</t>
    </rPh>
    <phoneticPr fontId="3"/>
  </si>
  <si>
    <t>（H25末）</t>
    <rPh sb="4" eb="5">
      <t>スエ</t>
    </rPh>
    <phoneticPr fontId="3"/>
  </si>
  <si>
    <t>前沢下水浄化センターの長寿命化対策工事着手率</t>
    <rPh sb="0" eb="2">
      <t>マエサワ</t>
    </rPh>
    <rPh sb="2" eb="4">
      <t>ゲスイ</t>
    </rPh>
    <rPh sb="4" eb="6">
      <t>ジョウカ</t>
    </rPh>
    <rPh sb="11" eb="12">
      <t>チョウ</t>
    </rPh>
    <rPh sb="12" eb="15">
      <t>ジュミョウカ</t>
    </rPh>
    <rPh sb="15" eb="17">
      <t>タイサク</t>
    </rPh>
    <rPh sb="17" eb="19">
      <t>コウジ</t>
    </rPh>
    <rPh sb="19" eb="21">
      <t>チャクシュ</t>
    </rPh>
    <rPh sb="21" eb="22">
      <t>リツ</t>
    </rPh>
    <phoneticPr fontId="3"/>
  </si>
  <si>
    <t>長寿命化対策工事着手数（件）／本整備計画において計画策定する長寿命化対策工事数（件）</t>
    <rPh sb="0" eb="1">
      <t>チョウ</t>
    </rPh>
    <rPh sb="1" eb="4">
      <t>ジュミョウカ</t>
    </rPh>
    <rPh sb="4" eb="6">
      <t>タイサク</t>
    </rPh>
    <rPh sb="6" eb="8">
      <t>コウジ</t>
    </rPh>
    <rPh sb="8" eb="10">
      <t>チャクシュ</t>
    </rPh>
    <rPh sb="10" eb="11">
      <t>カズ</t>
    </rPh>
    <rPh sb="12" eb="13">
      <t>ケン</t>
    </rPh>
    <rPh sb="15" eb="16">
      <t>ホン</t>
    </rPh>
    <rPh sb="16" eb="18">
      <t>セイビ</t>
    </rPh>
    <rPh sb="18" eb="20">
      <t>ケイカク</t>
    </rPh>
    <rPh sb="24" eb="26">
      <t>ケイカク</t>
    </rPh>
    <rPh sb="26" eb="28">
      <t>サクテイ</t>
    </rPh>
    <rPh sb="30" eb="31">
      <t>チョウ</t>
    </rPh>
    <rPh sb="31" eb="34">
      <t>ジュミョウカ</t>
    </rPh>
    <rPh sb="34" eb="36">
      <t>タイサク</t>
    </rPh>
    <rPh sb="36" eb="38">
      <t>コウジ</t>
    </rPh>
    <rPh sb="38" eb="39">
      <t>スウ</t>
    </rPh>
    <rPh sb="40" eb="41">
      <t>ケン</t>
    </rPh>
    <phoneticPr fontId="3"/>
  </si>
  <si>
    <t>　奥州市都市整備部課長会議にて事後評価を実施</t>
    <rPh sb="1" eb="4">
      <t>オウシュウシ</t>
    </rPh>
    <rPh sb="4" eb="6">
      <t>トシ</t>
    </rPh>
    <rPh sb="6" eb="8">
      <t>セイビ</t>
    </rPh>
    <rPh sb="8" eb="9">
      <t>ブ</t>
    </rPh>
    <rPh sb="9" eb="11">
      <t>カチョウ</t>
    </rPh>
    <rPh sb="11" eb="13">
      <t>カイギ</t>
    </rPh>
    <rPh sb="15" eb="17">
      <t>ジゴ</t>
    </rPh>
    <rPh sb="17" eb="19">
      <t>ヒョウカ</t>
    </rPh>
    <rPh sb="20" eb="22">
      <t>ジッシ</t>
    </rPh>
    <phoneticPr fontId="3"/>
  </si>
  <si>
    <t>奥州市ホームページにて公表</t>
    <rPh sb="0" eb="2">
      <t>オウシュウ</t>
    </rPh>
    <rPh sb="2" eb="3">
      <t>シ</t>
    </rPh>
    <rPh sb="11" eb="13">
      <t>コウヒョウ</t>
    </rPh>
    <phoneticPr fontId="3"/>
  </si>
  <si>
    <t>前沢処理区</t>
    <rPh sb="0" eb="2">
      <t>マエサワ</t>
    </rPh>
    <rPh sb="2" eb="4">
      <t>ショリ</t>
    </rPh>
    <rPh sb="4" eb="5">
      <t>ク</t>
    </rPh>
    <phoneticPr fontId="3"/>
  </si>
  <si>
    <t>16-A1-1-1</t>
    <phoneticPr fontId="3"/>
  </si>
  <si>
    <t>奥州市</t>
    <rPh sb="0" eb="2">
      <t>オウシュウ</t>
    </rPh>
    <phoneticPr fontId="3"/>
  </si>
  <si>
    <t>処理場</t>
    <rPh sb="0" eb="3">
      <t>ショリジョウ</t>
    </rPh>
    <phoneticPr fontId="3"/>
  </si>
  <si>
    <t>長寿命化</t>
    <rPh sb="0" eb="1">
      <t>チョウ</t>
    </rPh>
    <rPh sb="1" eb="4">
      <t>ジュミョウカ</t>
    </rPh>
    <phoneticPr fontId="3"/>
  </si>
  <si>
    <t>前沢下水浄化センター</t>
    <rPh sb="0" eb="2">
      <t>マエサワ</t>
    </rPh>
    <rPh sb="2" eb="4">
      <t>ゲスイ</t>
    </rPh>
    <rPh sb="4" eb="6">
      <t>ジョウカ</t>
    </rPh>
    <phoneticPr fontId="3"/>
  </si>
  <si>
    <t>長寿命化計画策定</t>
    <phoneticPr fontId="3"/>
  </si>
  <si>
    <t>16-A1-1-2</t>
    <phoneticPr fontId="3"/>
  </si>
  <si>
    <t>長寿命化計画</t>
    <phoneticPr fontId="3"/>
  </si>
  <si>
    <t>長寿命化計画</t>
    <rPh sb="0" eb="1">
      <t>チョウ</t>
    </rPh>
    <rPh sb="1" eb="4">
      <t>ジュミョウカ</t>
    </rPh>
    <rPh sb="4" eb="6">
      <t>ケイカク</t>
    </rPh>
    <phoneticPr fontId="3"/>
  </si>
  <si>
    <t>奥州市</t>
    <rPh sb="0" eb="3">
      <t>オウシュウシ</t>
    </rPh>
    <phoneticPr fontId="3"/>
  </si>
  <si>
    <t>胆江処理区</t>
    <rPh sb="0" eb="2">
      <t>タンコウ</t>
    </rPh>
    <rPh sb="2" eb="4">
      <t>ショリ</t>
    </rPh>
    <rPh sb="4" eb="5">
      <t>ク</t>
    </rPh>
    <phoneticPr fontId="3"/>
  </si>
  <si>
    <t>16-A1-2-2</t>
    <phoneticPr fontId="3"/>
  </si>
  <si>
    <t>分流</t>
    <rPh sb="0" eb="2">
      <t>ブンリュウ</t>
    </rPh>
    <phoneticPr fontId="3"/>
  </si>
  <si>
    <t>長寿命化</t>
    <rPh sb="0" eb="1">
      <t>チョウ</t>
    </rPh>
    <rPh sb="1" eb="4">
      <t>ジュミョウカ</t>
    </rPh>
    <phoneticPr fontId="3"/>
  </si>
  <si>
    <t xml:space="preserve">     奥州市民の快適で安全安心な暮らしを支える水環境の実現</t>
    <rPh sb="5" eb="7">
      <t>オウシュウ</t>
    </rPh>
    <rPh sb="7" eb="9">
      <t>シミン</t>
    </rPh>
    <rPh sb="10" eb="12">
      <t>カイテキ</t>
    </rPh>
    <rPh sb="13" eb="15">
      <t>アンゼン</t>
    </rPh>
    <rPh sb="15" eb="17">
      <t>アンシン</t>
    </rPh>
    <rPh sb="18" eb="19">
      <t>ク</t>
    </rPh>
    <rPh sb="22" eb="23">
      <t>ササ</t>
    </rPh>
    <rPh sb="25" eb="26">
      <t>ミズ</t>
    </rPh>
    <rPh sb="26" eb="28">
      <t>カンキョウ</t>
    </rPh>
    <rPh sb="29" eb="31">
      <t>ジツゲン</t>
    </rPh>
    <phoneticPr fontId="3"/>
  </si>
  <si>
    <t>16-A'1-2-1</t>
    <phoneticPr fontId="3"/>
  </si>
  <si>
    <t>奥州市</t>
    <rPh sb="0" eb="3">
      <t>オウシュウシ</t>
    </rPh>
    <phoneticPr fontId="3"/>
  </si>
  <si>
    <t>16-A'1-2-2</t>
    <phoneticPr fontId="3"/>
  </si>
  <si>
    <t>16-C'1-2-1</t>
    <phoneticPr fontId="3"/>
  </si>
  <si>
    <t>長寿命化計画策定済件数（箇所）／前沢区の長寿命化計画が必要な公共下水浄化センター数（箇所）</t>
    <rPh sb="0" eb="1">
      <t>チョウ</t>
    </rPh>
    <rPh sb="1" eb="4">
      <t>ジュミョウカ</t>
    </rPh>
    <rPh sb="4" eb="6">
      <t>ケイカク</t>
    </rPh>
    <rPh sb="6" eb="8">
      <t>サクテイ</t>
    </rPh>
    <rPh sb="8" eb="9">
      <t>ズ</t>
    </rPh>
    <rPh sb="9" eb="11">
      <t>ケンスウ</t>
    </rPh>
    <rPh sb="12" eb="14">
      <t>カショ</t>
    </rPh>
    <rPh sb="16" eb="18">
      <t>マエサワ</t>
    </rPh>
    <rPh sb="18" eb="19">
      <t>ク</t>
    </rPh>
    <rPh sb="20" eb="21">
      <t>チョウ</t>
    </rPh>
    <rPh sb="21" eb="24">
      <t>ジュミョウカ</t>
    </rPh>
    <rPh sb="24" eb="26">
      <t>ケイカク</t>
    </rPh>
    <rPh sb="27" eb="29">
      <t>ヒツヨウ</t>
    </rPh>
    <rPh sb="30" eb="32">
      <t>コウキョウ</t>
    </rPh>
    <rPh sb="32" eb="34">
      <t>ゲスイ</t>
    </rPh>
    <rPh sb="34" eb="36">
      <t>ジョウカ</t>
    </rPh>
    <rPh sb="40" eb="41">
      <t>カズ</t>
    </rPh>
    <rPh sb="42" eb="44">
      <t>カショ</t>
    </rPh>
    <phoneticPr fontId="3"/>
  </si>
  <si>
    <t>１箇所 ／ １箇所</t>
    <rPh sb="1" eb="3">
      <t>カショ</t>
    </rPh>
    <rPh sb="7" eb="9">
      <t>カショ</t>
    </rPh>
    <phoneticPr fontId="3"/>
  </si>
  <si>
    <t>計画通り事業の実施を行うことが出来た。</t>
    <phoneticPr fontId="3"/>
  </si>
  <si>
    <t>指標①（前沢下水浄化センターの長寿命化計画策定率）</t>
    <rPh sb="0" eb="2">
      <t>シヒョウ</t>
    </rPh>
    <rPh sb="4" eb="6">
      <t>マエサワ</t>
    </rPh>
    <rPh sb="6" eb="8">
      <t>ゲスイ</t>
    </rPh>
    <rPh sb="8" eb="10">
      <t>ジョウカ</t>
    </rPh>
    <rPh sb="15" eb="16">
      <t>チョウ</t>
    </rPh>
    <rPh sb="16" eb="19">
      <t>ジュミョウカ</t>
    </rPh>
    <rPh sb="19" eb="21">
      <t>ケイカク</t>
    </rPh>
    <rPh sb="21" eb="23">
      <t>サクテイ</t>
    </rPh>
    <rPh sb="23" eb="24">
      <t>リツ</t>
    </rPh>
    <phoneticPr fontId="3"/>
  </si>
  <si>
    <t>指標②（前沢下水浄化センターの長寿命化対策工事着手率）</t>
    <rPh sb="0" eb="2">
      <t>シヒョウ</t>
    </rPh>
    <rPh sb="4" eb="6">
      <t>マエサワ</t>
    </rPh>
    <rPh sb="6" eb="8">
      <t>ゲスイ</t>
    </rPh>
    <rPh sb="8" eb="10">
      <t>ジョウカ</t>
    </rPh>
    <rPh sb="15" eb="16">
      <t>チョウ</t>
    </rPh>
    <rPh sb="16" eb="19">
      <t>ジュミョウカ</t>
    </rPh>
    <rPh sb="19" eb="21">
      <t>タイサク</t>
    </rPh>
    <rPh sb="21" eb="23">
      <t>コウジ</t>
    </rPh>
    <rPh sb="23" eb="25">
      <t>チャクシュ</t>
    </rPh>
    <rPh sb="25" eb="26">
      <t>リツ</t>
    </rPh>
    <phoneticPr fontId="3"/>
  </si>
  <si>
    <t>1件 ／ 20件</t>
    <rPh sb="1" eb="2">
      <t>ケン</t>
    </rPh>
    <rPh sb="7" eb="8">
      <t>ケン</t>
    </rPh>
    <phoneticPr fontId="3"/>
  </si>
  <si>
    <t>平成28年２月</t>
    <rPh sb="0" eb="2">
      <t>ヘイセイ</t>
    </rPh>
    <rPh sb="4" eb="5">
      <t>ネン</t>
    </rPh>
    <rPh sb="6" eb="7">
      <t>ガツ</t>
    </rPh>
    <phoneticPr fontId="3"/>
  </si>
  <si>
    <t>・長寿命化計画を策定することにより、ライフサイクルコスト最小化を計画的に実施することが可能となった。</t>
    <rPh sb="1" eb="2">
      <t>チョウ</t>
    </rPh>
    <rPh sb="2" eb="5">
      <t>ジュミョウカ</t>
    </rPh>
    <rPh sb="5" eb="7">
      <t>ケイカク</t>
    </rPh>
    <rPh sb="8" eb="10">
      <t>サクテイ</t>
    </rPh>
    <rPh sb="28" eb="31">
      <t>サイショウカ</t>
    </rPh>
    <rPh sb="32" eb="35">
      <t>ケイカクテキ</t>
    </rPh>
    <rPh sb="36" eb="38">
      <t>ジッシ</t>
    </rPh>
    <rPh sb="43" eb="45">
      <t>カノウ</t>
    </rPh>
    <phoneticPr fontId="3"/>
  </si>
  <si>
    <t>・引続き各事業を進めることにより、奥州市民の快適で安全安心な水環境を確保する。</t>
    <rPh sb="1" eb="3">
      <t>ヒキツヅ</t>
    </rPh>
    <rPh sb="4" eb="7">
      <t>カクジギョウ</t>
    </rPh>
    <rPh sb="8" eb="9">
      <t>スス</t>
    </rPh>
    <rPh sb="17" eb="21">
      <t>オウシュウシミン</t>
    </rPh>
    <rPh sb="22" eb="24">
      <t>カイテキ</t>
    </rPh>
    <rPh sb="25" eb="27">
      <t>アンゼン</t>
    </rPh>
    <rPh sb="27" eb="29">
      <t>アンシン</t>
    </rPh>
    <rPh sb="30" eb="31">
      <t>ミズ</t>
    </rPh>
    <rPh sb="31" eb="33">
      <t>カンキョウ</t>
    </rPh>
    <rPh sb="34" eb="36">
      <t>カクホ</t>
    </rPh>
    <phoneticPr fontId="3"/>
  </si>
  <si>
    <t>奥州市民の快適で安全安心な暮らしを支える水環境の実現（防災安全）</t>
    <rPh sb="0" eb="4">
      <t>オウシュウシミン</t>
    </rPh>
    <rPh sb="5" eb="7">
      <t>カイテキ</t>
    </rPh>
    <rPh sb="8" eb="10">
      <t>アンゼン</t>
    </rPh>
    <rPh sb="10" eb="12">
      <t>アンシン</t>
    </rPh>
    <rPh sb="13" eb="14">
      <t>ク</t>
    </rPh>
    <rPh sb="17" eb="18">
      <t>ササ</t>
    </rPh>
    <rPh sb="20" eb="21">
      <t>ミズ</t>
    </rPh>
    <rPh sb="21" eb="23">
      <t>カンキョウ</t>
    </rPh>
    <rPh sb="24" eb="26">
      <t>ジツゲン</t>
    </rPh>
    <rPh sb="27" eb="29">
      <t>ボウサイ</t>
    </rPh>
    <rPh sb="29" eb="31">
      <t>アンゼン</t>
    </rPh>
    <phoneticPr fontId="3"/>
  </si>
  <si>
    <t>平成23年度　～　平成26年度　（４年間）</t>
    <rPh sb="0" eb="2">
      <t>ヘイセイ</t>
    </rPh>
    <rPh sb="4" eb="6">
      <t>ネンド</t>
    </rPh>
    <rPh sb="9" eb="11">
      <t>ヘイセイ</t>
    </rPh>
    <rPh sb="13" eb="15">
      <t>ネンド</t>
    </rPh>
    <rPh sb="18" eb="20">
      <t>ネンカン</t>
    </rPh>
    <phoneticPr fontId="3"/>
  </si>
  <si>
    <t>（参考様式３）　　（参考図面）1/2</t>
    <rPh sb="1" eb="3">
      <t>サンコウ</t>
    </rPh>
    <rPh sb="3" eb="5">
      <t>ヨウシキ</t>
    </rPh>
    <rPh sb="10" eb="12">
      <t>サンコウ</t>
    </rPh>
    <rPh sb="12" eb="14">
      <t>ズメン</t>
    </rPh>
    <phoneticPr fontId="3"/>
  </si>
  <si>
    <t>（参考様式３）　　（参考図面）2/2</t>
    <rPh sb="1" eb="3">
      <t>サンコウ</t>
    </rPh>
    <rPh sb="3" eb="5">
      <t>ヨウシキ</t>
    </rPh>
    <rPh sb="10" eb="12">
      <t>サンコウ</t>
    </rPh>
    <rPh sb="12" eb="14">
      <t>ズメン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</si>
</sst>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Red]\(#,##0\)"/>
    <numFmt numFmtId="177" formatCode="0.0%"/>
    <numFmt numFmtId="178" formatCode="&quot;(&quot;* #,##0&quot;)&quot;"/>
    <numFmt numFmtId="179" formatCode="0.00000%"/>
    <numFmt numFmtId="180" formatCode="_(* #,##0_);_(* \(#,##0\);_(* &quot;-&quot;_);_(@_)"/>
    <numFmt numFmtId="181" formatCode="_(&quot;$&quot;* #,##0_);_(&quot;$&quot;* \(#,##0\);_(&quot;$&quot;* &quot;-&quot;_);_(@_)"/>
    <numFmt numFmtId="182" formatCode="&quot;$&quot;#,##0.0_);\(&quot;$&quot;#,##0.0\)"/>
    <numFmt numFmtId="183" formatCode="#,##0&quot; &quot;"/>
    <numFmt numFmtId="184" formatCode="#,##0&quot;百&quot;&quot;万&quot;&quot;円&quot;"/>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明朝"/>
      <family val="1"/>
      <charset val="128"/>
    </font>
    <font>
      <sz val="9"/>
      <name val="ＭＳ Ｐゴシック"/>
      <family val="3"/>
      <charset val="128"/>
    </font>
    <font>
      <sz val="18"/>
      <name val="ＭＳ 明朝"/>
      <family val="1"/>
      <charset val="128"/>
    </font>
    <font>
      <sz val="9"/>
      <name val="ＭＳ ゴシック"/>
      <family val="3"/>
      <charset val="128"/>
    </font>
    <font>
      <u/>
      <sz val="9"/>
      <name val="ＭＳ 明朝"/>
      <family val="1"/>
      <charset val="128"/>
    </font>
    <font>
      <sz val="6"/>
      <name val="ＭＳ 明朝"/>
      <family val="1"/>
      <charset val="128"/>
    </font>
    <font>
      <b/>
      <sz val="9"/>
      <name val="ＭＳ 明朝"/>
      <family val="1"/>
      <charset val="128"/>
    </font>
    <font>
      <sz val="9"/>
      <name val="ＭＳ Ｐ明朝"/>
      <family val="1"/>
      <charset val="128"/>
    </font>
    <font>
      <sz val="14"/>
      <name val="ＭＳ 明朝"/>
      <family val="1"/>
      <charset val="128"/>
    </font>
    <font>
      <sz val="8"/>
      <name val="ＭＳ 明朝"/>
      <family val="1"/>
      <charset val="128"/>
    </font>
    <font>
      <sz val="9"/>
      <color theme="0"/>
      <name val="ＭＳ 明朝"/>
      <family val="1"/>
      <charset val="128"/>
    </font>
    <font>
      <sz val="11"/>
      <name val="ＭＳ Ｐゴシック"/>
      <family val="3"/>
      <charset val="128"/>
    </font>
    <font>
      <sz val="9"/>
      <color rgb="FFFF0000"/>
      <name val="ＭＳ 明朝"/>
      <family val="1"/>
      <charset val="128"/>
    </font>
    <font>
      <sz val="10"/>
      <name val="明朝"/>
      <family val="1"/>
      <charset val="128"/>
    </font>
    <font>
      <sz val="14"/>
      <name val="Terminal"/>
      <charset val="128"/>
    </font>
    <font>
      <sz val="12"/>
      <name val="Arial"/>
      <family val="2"/>
    </font>
    <font>
      <sz val="9"/>
      <name val="Times New Roman"/>
      <family val="1"/>
    </font>
    <font>
      <sz val="8"/>
      <name val="Arial"/>
      <family val="2"/>
    </font>
    <font>
      <b/>
      <sz val="12"/>
      <name val="Arial"/>
      <family val="2"/>
    </font>
    <font>
      <sz val="11"/>
      <name val="明朝"/>
      <family val="1"/>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color indexed="12"/>
      <name val="明朝"/>
      <family val="1"/>
      <charset val="128"/>
    </font>
    <font>
      <b/>
      <sz val="9"/>
      <color theme="0"/>
      <name val="ＭＳ 明朝"/>
      <family val="1"/>
      <charset val="128"/>
    </font>
    <font>
      <b/>
      <sz val="11"/>
      <color theme="0"/>
      <name val="ＭＳ Ｐゴシック"/>
      <family val="3"/>
      <charset val="128"/>
    </font>
    <font>
      <b/>
      <sz val="9"/>
      <color theme="0"/>
      <name val="ＭＳ ゴシック"/>
      <family val="3"/>
      <charset val="128"/>
    </font>
    <font>
      <sz val="11"/>
      <color theme="1"/>
      <name val="ＭＳ Ｐゴシック"/>
      <family val="3"/>
      <charset val="128"/>
      <scheme val="minor"/>
    </font>
    <font>
      <b/>
      <sz val="9"/>
      <color theme="0"/>
      <name val="ＭＳ Ｐゴシック"/>
      <family val="3"/>
      <charset val="128"/>
    </font>
    <font>
      <b/>
      <sz val="10"/>
      <name val="ＭＳ 明朝"/>
      <family val="1"/>
      <charset val="128"/>
    </font>
    <font>
      <b/>
      <sz val="9"/>
      <color rgb="FFFF0000"/>
      <name val="ＭＳ 明朝"/>
      <family val="1"/>
      <charset val="128"/>
    </font>
    <font>
      <sz val="9"/>
      <color rgb="FF0070C0"/>
      <name val="ＭＳ 明朝"/>
      <family val="1"/>
      <charset val="128"/>
    </font>
  </fonts>
  <fills count="11">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3" tint="0.39997558519241921"/>
        <bgColor indexed="64"/>
      </patternFill>
    </fill>
    <fill>
      <patternFill patternType="solid">
        <fgColor theme="3"/>
        <bgColor indexed="64"/>
      </patternFill>
    </fill>
    <fill>
      <patternFill patternType="solid">
        <fgColor indexed="26"/>
        <bgColor indexed="64"/>
      </patternFill>
    </fill>
    <fill>
      <patternFill patternType="solid">
        <fgColor indexed="9"/>
        <bgColor indexed="64"/>
      </patternFill>
    </fill>
  </fills>
  <borders count="10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theme="0"/>
      </bottom>
      <diagonal/>
    </border>
    <border>
      <left/>
      <right/>
      <top style="medium">
        <color indexed="64"/>
      </top>
      <bottom style="thin">
        <color theme="3"/>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
      <left style="medium">
        <color theme="3"/>
      </left>
      <right/>
      <top/>
      <bottom/>
      <diagonal/>
    </border>
    <border>
      <left/>
      <right style="medium">
        <color theme="3"/>
      </right>
      <top/>
      <bottom/>
      <diagonal/>
    </border>
    <border>
      <left style="medium">
        <color theme="3"/>
      </left>
      <right/>
      <top/>
      <bottom style="medium">
        <color indexed="64"/>
      </bottom>
      <diagonal/>
    </border>
    <border>
      <left/>
      <right style="medium">
        <color theme="3"/>
      </right>
      <top/>
      <bottom style="medium">
        <color indexed="64"/>
      </bottom>
      <diagonal/>
    </border>
    <border>
      <left style="medium">
        <color theme="3"/>
      </left>
      <right/>
      <top style="medium">
        <color indexed="64"/>
      </top>
      <bottom style="thin">
        <color theme="3"/>
      </bottom>
      <diagonal/>
    </border>
    <border>
      <left/>
      <right style="medium">
        <color theme="3"/>
      </right>
      <top style="medium">
        <color indexed="64"/>
      </top>
      <bottom style="thin">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theme="3"/>
      </top>
      <bottom style="medium">
        <color indexed="64"/>
      </bottom>
      <diagonal/>
    </border>
    <border>
      <left/>
      <right/>
      <top style="thin">
        <color theme="3"/>
      </top>
      <bottom style="medium">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medium">
        <color theme="0"/>
      </top>
      <bottom/>
      <diagonal/>
    </border>
    <border>
      <left style="medium">
        <color indexed="64"/>
      </left>
      <right/>
      <top style="medium">
        <color indexed="64"/>
      </top>
      <bottom style="thin">
        <color theme="3"/>
      </bottom>
      <diagonal/>
    </border>
    <border>
      <left/>
      <right style="medium">
        <color indexed="64"/>
      </right>
      <top style="medium">
        <color indexed="64"/>
      </top>
      <bottom style="thin">
        <color theme="3"/>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theme="0"/>
      </top>
      <bottom/>
      <diagonal/>
    </border>
    <border>
      <left/>
      <right style="medium">
        <color indexed="64"/>
      </right>
      <top/>
      <bottom style="medium">
        <color theme="0"/>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theme="0"/>
      </top>
      <bottom/>
      <diagonal/>
    </border>
  </borders>
  <cellStyleXfs count="30">
    <xf numFmtId="0" fontId="0" fillId="0" borderId="0"/>
    <xf numFmtId="178" fontId="17" fillId="0" borderId="0" applyFont="0" applyFill="0" applyBorder="0" applyAlignment="0" applyProtection="0"/>
    <xf numFmtId="179" fontId="18" fillId="0" borderId="0" applyFill="0" applyBorder="0" applyAlignment="0"/>
    <xf numFmtId="180" fontId="19" fillId="0" borderId="0" applyFont="0" applyFill="0" applyBorder="0" applyAlignment="0" applyProtection="0"/>
    <xf numFmtId="181" fontId="19" fillId="0" borderId="0" applyFont="0" applyFill="0" applyBorder="0" applyAlignment="0" applyProtection="0"/>
    <xf numFmtId="0" fontId="20" fillId="0" borderId="0">
      <alignment horizontal="left"/>
    </xf>
    <xf numFmtId="38" fontId="21" fillId="2" borderId="0" applyNumberFormat="0" applyBorder="0" applyAlignment="0" applyProtection="0"/>
    <xf numFmtId="0" fontId="22" fillId="0" borderId="72" applyNumberFormat="0" applyAlignment="0" applyProtection="0">
      <alignment horizontal="left" vertical="center"/>
    </xf>
    <xf numFmtId="0" fontId="22" fillId="0" borderId="1">
      <alignment horizontal="left" vertical="center"/>
    </xf>
    <xf numFmtId="10" fontId="21" fillId="9" borderId="11" applyNumberFormat="0" applyBorder="0" applyAlignment="0" applyProtection="0"/>
    <xf numFmtId="182" fontId="23" fillId="0" borderId="0"/>
    <xf numFmtId="0" fontId="24" fillId="0" borderId="0"/>
    <xf numFmtId="10" fontId="24" fillId="0" borderId="0" applyFont="0" applyFill="0" applyBorder="0" applyAlignment="0" applyProtection="0"/>
    <xf numFmtId="4" fontId="20" fillId="0" borderId="0">
      <alignment horizontal="right"/>
    </xf>
    <xf numFmtId="4" fontId="25" fillId="0" borderId="0">
      <alignment horizontal="right"/>
    </xf>
    <xf numFmtId="0" fontId="26" fillId="0" borderId="0">
      <alignment horizontal="left"/>
    </xf>
    <xf numFmtId="0" fontId="27" fillId="0" borderId="0"/>
    <xf numFmtId="0" fontId="28" fillId="0" borderId="0">
      <alignment horizontal="center"/>
    </xf>
    <xf numFmtId="183" fontId="17" fillId="0" borderId="30" applyFont="0" applyFill="0" applyBorder="0" applyAlignment="0" applyProtection="0"/>
    <xf numFmtId="0" fontId="15" fillId="0" borderId="73"/>
    <xf numFmtId="38" fontId="15" fillId="0" borderId="0" applyFont="0" applyFill="0" applyBorder="0" applyAlignment="0" applyProtection="0"/>
    <xf numFmtId="3" fontId="17" fillId="0" borderId="74" applyNumberFormat="0" applyFill="0" applyBorder="0" applyAlignment="0" applyProtection="0"/>
    <xf numFmtId="3" fontId="29" fillId="0" borderId="10" applyNumberFormat="0" applyFill="0" applyBorder="0" applyAlignment="0" applyProtection="0"/>
    <xf numFmtId="3" fontId="17" fillId="0" borderId="7" applyFill="0" applyBorder="0" applyAlignment="0" applyProtection="0"/>
    <xf numFmtId="0" fontId="12" fillId="0" borderId="0"/>
    <xf numFmtId="0" fontId="15" fillId="0" borderId="0"/>
    <xf numFmtId="0" fontId="2" fillId="0" borderId="0">
      <alignment vertical="center"/>
    </xf>
    <xf numFmtId="9" fontId="15" fillId="0" borderId="0" applyFont="0" applyFill="0" applyBorder="0" applyAlignment="0" applyProtection="0">
      <alignment vertical="center"/>
    </xf>
    <xf numFmtId="0" fontId="33" fillId="0" borderId="0">
      <alignment vertical="center"/>
    </xf>
    <xf numFmtId="0" fontId="1" fillId="0" borderId="0">
      <alignment vertical="center"/>
    </xf>
  </cellStyleXfs>
  <cellXfs count="446">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4" fillId="0" borderId="0" xfId="0" applyFont="1"/>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0" xfId="0" applyFont="1" applyBorder="1"/>
    <xf numFmtId="0" fontId="4" fillId="0" borderId="1" xfId="0" applyFont="1" applyBorder="1" applyAlignment="1">
      <alignment horizontal="center" vertical="center"/>
    </xf>
    <xf numFmtId="0" fontId="5" fillId="0" borderId="0" xfId="0" applyFont="1"/>
    <xf numFmtId="0" fontId="5" fillId="0" borderId="0" xfId="0" applyFont="1" applyBorder="1"/>
    <xf numFmtId="0" fontId="5" fillId="0" borderId="4" xfId="0" applyFont="1" applyBorder="1"/>
    <xf numFmtId="0" fontId="5" fillId="0" borderId="5" xfId="0" applyFont="1" applyBorder="1"/>
    <xf numFmtId="0" fontId="5" fillId="0" borderId="6" xfId="0" applyFont="1" applyBorder="1"/>
    <xf numFmtId="0" fontId="5" fillId="0" borderId="3"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6" fillId="0" borderId="0" xfId="0" applyFont="1" applyAlignment="1">
      <alignment horizontal="centerContinuous"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Fill="1" applyBorder="1" applyAlignment="1">
      <alignment horizontal="center" vertical="center"/>
    </xf>
    <xf numFmtId="0" fontId="4" fillId="0" borderId="0" xfId="0" applyFont="1" applyBorder="1" applyAlignment="1">
      <alignment horizontal="left" vertical="center"/>
    </xf>
    <xf numFmtId="0" fontId="4" fillId="3" borderId="11" xfId="0" applyFont="1" applyFill="1" applyBorder="1" applyAlignment="1">
      <alignment horizontal="centerContinuous" vertical="center"/>
    </xf>
    <xf numFmtId="0" fontId="4" fillId="3" borderId="2" xfId="0" applyFont="1" applyFill="1" applyBorder="1" applyAlignment="1">
      <alignment horizontal="centerContinuous" vertical="center"/>
    </xf>
    <xf numFmtId="0" fontId="4" fillId="3" borderId="12" xfId="0" applyFont="1" applyFill="1" applyBorder="1" applyAlignment="1">
      <alignment horizontal="centerContinuous" vertical="center"/>
    </xf>
    <xf numFmtId="0" fontId="10" fillId="0" borderId="0" xfId="0" applyFont="1" applyAlignment="1">
      <alignment vertical="center"/>
    </xf>
    <xf numFmtId="0" fontId="10" fillId="0" borderId="0" xfId="0" applyFont="1"/>
    <xf numFmtId="0" fontId="4" fillId="0" borderId="0" xfId="0" applyFont="1" applyFill="1" applyAlignment="1">
      <alignment vertical="center"/>
    </xf>
    <xf numFmtId="0" fontId="12" fillId="0" borderId="0" xfId="0" applyFont="1" applyAlignment="1">
      <alignment horizontal="left" vertical="center"/>
    </xf>
    <xf numFmtId="0" fontId="0" fillId="0" borderId="0" xfId="0" applyBorder="1"/>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5" xfId="0"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vertical="center"/>
    </xf>
    <xf numFmtId="0" fontId="4" fillId="4" borderId="18" xfId="0" applyFont="1" applyFill="1" applyBorder="1" applyAlignment="1">
      <alignment vertical="center"/>
    </xf>
    <xf numFmtId="0" fontId="4" fillId="4" borderId="19" xfId="0" applyFont="1" applyFill="1" applyBorder="1" applyAlignment="1">
      <alignment vertical="center"/>
    </xf>
    <xf numFmtId="0" fontId="4" fillId="4" borderId="0" xfId="0" applyFont="1" applyFill="1" applyBorder="1" applyAlignment="1">
      <alignment vertical="center"/>
    </xf>
    <xf numFmtId="0" fontId="4" fillId="4" borderId="20" xfId="0" applyFont="1" applyFill="1" applyBorder="1" applyAlignment="1">
      <alignment vertical="center"/>
    </xf>
    <xf numFmtId="0" fontId="4" fillId="4" borderId="21" xfId="0" applyFont="1" applyFill="1" applyBorder="1" applyAlignment="1">
      <alignment vertical="center"/>
    </xf>
    <xf numFmtId="0" fontId="4" fillId="4" borderId="22" xfId="0" applyFont="1" applyFill="1" applyBorder="1" applyAlignment="1">
      <alignment vertical="center"/>
    </xf>
    <xf numFmtId="0" fontId="4" fillId="4" borderId="9" xfId="0" applyFont="1" applyFill="1" applyBorder="1" applyAlignment="1">
      <alignment vertical="center"/>
    </xf>
    <xf numFmtId="0" fontId="4" fillId="4" borderId="23" xfId="0" applyFont="1" applyFill="1" applyBorder="1" applyAlignment="1">
      <alignment vertical="center"/>
    </xf>
    <xf numFmtId="0" fontId="4" fillId="4" borderId="6" xfId="0" applyFont="1" applyFill="1" applyBorder="1" applyAlignment="1">
      <alignment vertical="center"/>
    </xf>
    <xf numFmtId="0" fontId="4" fillId="4" borderId="7" xfId="0" applyFont="1" applyFill="1" applyBorder="1" applyAlignment="1">
      <alignment vertical="center"/>
    </xf>
    <xf numFmtId="0" fontId="4" fillId="4" borderId="4" xfId="0" applyFont="1" applyFill="1" applyBorder="1" applyAlignment="1">
      <alignment horizontal="centerContinuous" vertical="center"/>
    </xf>
    <xf numFmtId="0" fontId="4" fillId="4" borderId="5" xfId="0" applyFont="1" applyFill="1" applyBorder="1" applyAlignment="1">
      <alignment horizontal="centerContinuous" vertical="center"/>
    </xf>
    <xf numFmtId="0" fontId="4" fillId="4" borderId="6" xfId="0" applyFont="1" applyFill="1" applyBorder="1" applyAlignment="1">
      <alignment horizontal="centerContinuous" vertical="center"/>
    </xf>
    <xf numFmtId="0" fontId="4" fillId="4" borderId="24" xfId="0" applyFont="1" applyFill="1" applyBorder="1" applyAlignment="1">
      <alignment vertical="center"/>
    </xf>
    <xf numFmtId="0" fontId="4" fillId="4" borderId="25" xfId="0" applyFont="1" applyFill="1" applyBorder="1" applyAlignment="1">
      <alignment vertical="center"/>
    </xf>
    <xf numFmtId="0" fontId="4" fillId="4" borderId="26" xfId="0" applyFont="1" applyFill="1" applyBorder="1" applyAlignment="1">
      <alignment vertical="center"/>
    </xf>
    <xf numFmtId="0" fontId="4" fillId="4" borderId="3" xfId="0" applyFont="1" applyFill="1" applyBorder="1" applyAlignment="1">
      <alignment vertical="center"/>
    </xf>
    <xf numFmtId="0" fontId="4" fillId="4" borderId="0" xfId="0" applyFont="1" applyFill="1" applyBorder="1" applyAlignment="1">
      <alignment horizontal="center" vertical="center"/>
    </xf>
    <xf numFmtId="0" fontId="4" fillId="4" borderId="28" xfId="0" applyFont="1" applyFill="1" applyBorder="1" applyAlignment="1">
      <alignment vertical="center"/>
    </xf>
    <xf numFmtId="0" fontId="4" fillId="4" borderId="29" xfId="0" applyFont="1" applyFill="1" applyBorder="1" applyAlignment="1">
      <alignment vertical="center"/>
    </xf>
    <xf numFmtId="0" fontId="4" fillId="4" borderId="29" xfId="0" applyFont="1" applyFill="1" applyBorder="1" applyAlignment="1">
      <alignment horizontal="centerContinuous" vertical="center"/>
    </xf>
    <xf numFmtId="0" fontId="4" fillId="4" borderId="30" xfId="0" applyFont="1" applyFill="1" applyBorder="1" applyAlignment="1">
      <alignment vertical="center"/>
    </xf>
    <xf numFmtId="0" fontId="4" fillId="4" borderId="25" xfId="0" applyFont="1" applyFill="1" applyBorder="1" applyAlignment="1">
      <alignment horizontal="centerContinuous" vertical="center"/>
    </xf>
    <xf numFmtId="0" fontId="4" fillId="4" borderId="17" xfId="0" applyFont="1" applyFill="1" applyBorder="1" applyAlignment="1">
      <alignment horizontal="right" vertical="center"/>
    </xf>
    <xf numFmtId="0" fontId="4" fillId="4" borderId="34" xfId="0" applyFont="1" applyFill="1" applyBorder="1" applyAlignment="1">
      <alignment horizontal="center" vertical="center"/>
    </xf>
    <xf numFmtId="0" fontId="4" fillId="4" borderId="2" xfId="0" applyFont="1" applyFill="1" applyBorder="1" applyAlignment="1">
      <alignment horizontal="centerContinuous" vertical="center"/>
    </xf>
    <xf numFmtId="0" fontId="4" fillId="4" borderId="35"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9" xfId="0" applyFont="1" applyFill="1" applyBorder="1" applyAlignment="1">
      <alignment horizontal="centerContinuous" vertical="center"/>
    </xf>
    <xf numFmtId="0" fontId="4" fillId="4" borderId="10" xfId="0" applyFont="1" applyFill="1" applyBorder="1" applyAlignment="1">
      <alignment horizontal="centerContinuous" vertical="center"/>
    </xf>
    <xf numFmtId="0" fontId="4" fillId="4" borderId="11" xfId="0" applyFont="1" applyFill="1" applyBorder="1" applyAlignment="1">
      <alignment horizontal="center" vertical="center"/>
    </xf>
    <xf numFmtId="0" fontId="4" fillId="4" borderId="38" xfId="0" applyFont="1" applyFill="1" applyBorder="1" applyAlignment="1">
      <alignment vertical="center"/>
    </xf>
    <xf numFmtId="0" fontId="4" fillId="4" borderId="39" xfId="0" applyFont="1" applyFill="1" applyBorder="1" applyAlignment="1">
      <alignment horizontal="center" vertical="center"/>
    </xf>
    <xf numFmtId="0" fontId="4" fillId="4" borderId="11" xfId="0" applyFont="1" applyFill="1" applyBorder="1" applyAlignment="1">
      <alignment horizontal="center" vertical="center" shrinkToFit="1"/>
    </xf>
    <xf numFmtId="0" fontId="4" fillId="4" borderId="1" xfId="0" applyFont="1" applyFill="1" applyBorder="1"/>
    <xf numFmtId="0" fontId="4" fillId="4" borderId="2" xfId="0" applyFont="1" applyFill="1" applyBorder="1"/>
    <xf numFmtId="0" fontId="4" fillId="4" borderId="12" xfId="0" applyFont="1" applyFill="1" applyBorder="1" applyAlignment="1">
      <alignment vertical="center"/>
    </xf>
    <xf numFmtId="0" fontId="4" fillId="4" borderId="1" xfId="0" applyFont="1" applyFill="1" applyBorder="1" applyAlignment="1">
      <alignment vertical="center"/>
    </xf>
    <xf numFmtId="0" fontId="4" fillId="4" borderId="11" xfId="0" applyFont="1" applyFill="1" applyBorder="1" applyAlignment="1">
      <alignment vertical="center"/>
    </xf>
    <xf numFmtId="176" fontId="4" fillId="4" borderId="12" xfId="0" applyNumberFormat="1" applyFont="1" applyFill="1" applyBorder="1" applyAlignment="1">
      <alignment horizontal="right" vertical="center"/>
    </xf>
    <xf numFmtId="0" fontId="4" fillId="4" borderId="40" xfId="0" applyFont="1" applyFill="1" applyBorder="1" applyAlignment="1">
      <alignment vertical="center" shrinkToFit="1"/>
    </xf>
    <xf numFmtId="0" fontId="4" fillId="4" borderId="40" xfId="0" applyFont="1" applyFill="1" applyBorder="1" applyAlignment="1">
      <alignment vertical="center"/>
    </xf>
    <xf numFmtId="0" fontId="4" fillId="4" borderId="44" xfId="0" applyFont="1" applyFill="1" applyBorder="1" applyAlignment="1">
      <alignment vertical="center"/>
    </xf>
    <xf numFmtId="0" fontId="4" fillId="4" borderId="2" xfId="0" applyFont="1" applyFill="1" applyBorder="1" applyAlignment="1">
      <alignment vertical="center"/>
    </xf>
    <xf numFmtId="0" fontId="4" fillId="4" borderId="0" xfId="0" applyFont="1" applyFill="1" applyBorder="1"/>
    <xf numFmtId="0" fontId="4" fillId="4" borderId="40"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6" xfId="0" applyFont="1" applyFill="1" applyBorder="1" applyAlignment="1">
      <alignment vertical="center"/>
    </xf>
    <xf numFmtId="0" fontId="4" fillId="0" borderId="45" xfId="0" applyFont="1" applyBorder="1" applyAlignment="1">
      <alignment vertical="center"/>
    </xf>
    <xf numFmtId="0" fontId="4" fillId="4" borderId="21" xfId="0" applyFont="1" applyFill="1" applyBorder="1" applyAlignment="1">
      <alignment horizontal="right" vertical="center"/>
    </xf>
    <xf numFmtId="0" fontId="4" fillId="7" borderId="55" xfId="0" applyFont="1" applyFill="1" applyBorder="1" applyAlignment="1">
      <alignment vertical="center"/>
    </xf>
    <xf numFmtId="0" fontId="4" fillId="7" borderId="57" xfId="0" applyFont="1" applyFill="1" applyBorder="1" applyAlignment="1">
      <alignment vertical="center"/>
    </xf>
    <xf numFmtId="0" fontId="4" fillId="7" borderId="58" xfId="0" applyFont="1" applyFill="1" applyBorder="1" applyAlignment="1">
      <alignment vertical="center"/>
    </xf>
    <xf numFmtId="0" fontId="4" fillId="0" borderId="60" xfId="0" applyFont="1" applyBorder="1" applyAlignment="1">
      <alignment vertical="center"/>
    </xf>
    <xf numFmtId="0" fontId="4" fillId="0" borderId="62" xfId="0" applyFont="1" applyBorder="1" applyAlignment="1">
      <alignment vertical="center"/>
    </xf>
    <xf numFmtId="0" fontId="4" fillId="7" borderId="64" xfId="0" applyFont="1" applyFill="1" applyBorder="1" applyAlignment="1">
      <alignment vertical="center"/>
    </xf>
    <xf numFmtId="0" fontId="4" fillId="0" borderId="59" xfId="0" applyFont="1" applyBorder="1" applyAlignment="1">
      <alignment horizontal="right" vertical="center"/>
    </xf>
    <xf numFmtId="0" fontId="4" fillId="0" borderId="65" xfId="0" applyFont="1" applyBorder="1" applyAlignment="1">
      <alignment horizontal="right" vertical="center"/>
    </xf>
    <xf numFmtId="0" fontId="4" fillId="0" borderId="66" xfId="0" applyFont="1" applyBorder="1" applyAlignment="1">
      <alignment vertical="center"/>
    </xf>
    <xf numFmtId="0" fontId="4" fillId="0" borderId="66" xfId="0" applyFont="1" applyBorder="1"/>
    <xf numFmtId="0" fontId="4" fillId="0" borderId="67" xfId="0" applyFont="1" applyBorder="1" applyAlignment="1">
      <alignment vertical="center"/>
    </xf>
    <xf numFmtId="0" fontId="4" fillId="0" borderId="0" xfId="0" applyFont="1" applyFill="1" applyBorder="1" applyAlignment="1">
      <alignment horizontal="centerContinuous" vertical="center"/>
    </xf>
    <xf numFmtId="0" fontId="4" fillId="0" borderId="0" xfId="0" applyFont="1" applyFill="1" applyBorder="1" applyAlignment="1">
      <alignment vertical="center"/>
    </xf>
    <xf numFmtId="0" fontId="4" fillId="0" borderId="9" xfId="0" applyFont="1" applyFill="1" applyBorder="1" applyAlignment="1">
      <alignment horizontal="centerContinuous" vertical="center"/>
    </xf>
    <xf numFmtId="0" fontId="4" fillId="4" borderId="33"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4"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13" xfId="0" applyFont="1" applyFill="1" applyBorder="1" applyAlignment="1">
      <alignment horizontal="center" vertical="center"/>
    </xf>
    <xf numFmtId="0" fontId="4" fillId="7" borderId="56" xfId="0" applyFont="1" applyFill="1" applyBorder="1" applyAlignment="1">
      <alignment vertical="center"/>
    </xf>
    <xf numFmtId="0" fontId="4" fillId="7" borderId="63" xfId="0" applyFont="1" applyFill="1" applyBorder="1" applyAlignment="1">
      <alignment vertical="center"/>
    </xf>
    <xf numFmtId="0" fontId="14" fillId="0" borderId="0" xfId="0" applyFont="1" applyBorder="1" applyAlignment="1">
      <alignment vertical="center"/>
    </xf>
    <xf numFmtId="0" fontId="4" fillId="4" borderId="34" xfId="0" applyFont="1" applyFill="1" applyBorder="1" applyAlignment="1">
      <alignment vertical="center"/>
    </xf>
    <xf numFmtId="0" fontId="4" fillId="4" borderId="34" xfId="0" applyFont="1" applyFill="1" applyBorder="1" applyAlignment="1">
      <alignment vertical="center" shrinkToFit="1"/>
    </xf>
    <xf numFmtId="0" fontId="4" fillId="4" borderId="77" xfId="0" applyFont="1" applyFill="1" applyBorder="1"/>
    <xf numFmtId="0" fontId="7" fillId="4" borderId="82" xfId="0" applyFont="1" applyFill="1" applyBorder="1" applyAlignment="1">
      <alignment vertical="center"/>
    </xf>
    <xf numFmtId="0" fontId="7" fillId="4" borderId="81" xfId="0" applyFont="1" applyFill="1" applyBorder="1" applyAlignment="1">
      <alignment vertical="center"/>
    </xf>
    <xf numFmtId="0" fontId="4" fillId="4" borderId="79" xfId="0" applyFont="1" applyFill="1" applyBorder="1" applyAlignment="1">
      <alignment vertical="center"/>
    </xf>
    <xf numFmtId="176" fontId="4" fillId="4" borderId="75" xfId="0" applyNumberFormat="1" applyFont="1" applyFill="1" applyBorder="1" applyAlignment="1">
      <alignment horizontal="right" vertical="center"/>
    </xf>
    <xf numFmtId="0" fontId="4" fillId="4" borderId="78" xfId="0" applyFont="1" applyFill="1" applyBorder="1" applyAlignment="1">
      <alignment vertical="center"/>
    </xf>
    <xf numFmtId="0" fontId="4" fillId="4" borderId="76" xfId="0" applyFont="1" applyFill="1" applyBorder="1"/>
    <xf numFmtId="0" fontId="4" fillId="4" borderId="75" xfId="0" applyFont="1" applyFill="1" applyBorder="1"/>
    <xf numFmtId="0" fontId="16" fillId="4" borderId="69" xfId="0" applyFont="1" applyFill="1" applyBorder="1"/>
    <xf numFmtId="0" fontId="16" fillId="4" borderId="70" xfId="0" applyFont="1" applyFill="1" applyBorder="1"/>
    <xf numFmtId="0" fontId="16" fillId="4" borderId="71" xfId="0" applyFont="1" applyFill="1" applyBorder="1"/>
    <xf numFmtId="0" fontId="16" fillId="4" borderId="68" xfId="0" applyFont="1" applyFill="1" applyBorder="1" applyAlignment="1">
      <alignment vertical="center"/>
    </xf>
    <xf numFmtId="176" fontId="16" fillId="4" borderId="69" xfId="0" applyNumberFormat="1" applyFont="1" applyFill="1" applyBorder="1" applyAlignment="1">
      <alignment horizontal="right" vertical="center"/>
    </xf>
    <xf numFmtId="0" fontId="16" fillId="4" borderId="80" xfId="0" applyFont="1" applyFill="1" applyBorder="1" applyAlignment="1">
      <alignment vertical="center"/>
    </xf>
    <xf numFmtId="0" fontId="4" fillId="0" borderId="59" xfId="0" applyFont="1" applyBorder="1" applyAlignment="1">
      <alignment horizontal="left" vertical="center"/>
    </xf>
    <xf numFmtId="176" fontId="4" fillId="4" borderId="79" xfId="0" applyNumberFormat="1" applyFont="1" applyFill="1" applyBorder="1" applyAlignment="1">
      <alignment vertical="center"/>
    </xf>
    <xf numFmtId="176" fontId="16" fillId="4" borderId="68" xfId="0" applyNumberFormat="1" applyFont="1" applyFill="1" applyBorder="1" applyAlignment="1">
      <alignment horizontal="right" vertical="center"/>
    </xf>
    <xf numFmtId="176" fontId="4" fillId="4" borderId="83" xfId="0" applyNumberFormat="1" applyFont="1" applyFill="1" applyBorder="1" applyAlignment="1">
      <alignment vertical="center"/>
    </xf>
    <xf numFmtId="0" fontId="4" fillId="4" borderId="14" xfId="0" applyFont="1" applyFill="1" applyBorder="1" applyAlignment="1">
      <alignment horizontal="right" vertical="center"/>
    </xf>
    <xf numFmtId="0" fontId="6" fillId="0" borderId="0" xfId="0" applyFont="1" applyFill="1" applyAlignment="1">
      <alignment vertical="center"/>
    </xf>
    <xf numFmtId="0" fontId="1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176" fontId="4" fillId="0" borderId="0" xfId="0" applyNumberFormat="1" applyFont="1" applyFill="1" applyBorder="1" applyAlignment="1">
      <alignment vertical="center"/>
    </xf>
    <xf numFmtId="0" fontId="10" fillId="0" borderId="0" xfId="0" applyFont="1" applyFill="1" applyAlignment="1">
      <alignment vertical="center"/>
    </xf>
    <xf numFmtId="0" fontId="4" fillId="0" borderId="17" xfId="0" applyFont="1" applyBorder="1" applyAlignment="1">
      <alignment vertical="center"/>
    </xf>
    <xf numFmtId="0" fontId="4" fillId="10" borderId="15" xfId="0" applyFont="1" applyFill="1" applyBorder="1" applyAlignment="1">
      <alignment horizontal="left" vertical="center"/>
    </xf>
    <xf numFmtId="0" fontId="4" fillId="10" borderId="3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4" xfId="0" applyFont="1" applyFill="1" applyBorder="1" applyAlignment="1">
      <alignment horizontal="centerContinuous" vertical="center"/>
    </xf>
    <xf numFmtId="0" fontId="4" fillId="10" borderId="5" xfId="0" applyFont="1" applyFill="1" applyBorder="1" applyAlignment="1">
      <alignment horizontal="centerContinuous" vertical="center"/>
    </xf>
    <xf numFmtId="0" fontId="4" fillId="10" borderId="6" xfId="0" applyFont="1" applyFill="1" applyBorder="1" applyAlignment="1">
      <alignment horizontal="centerContinuous" vertical="center"/>
    </xf>
    <xf numFmtId="0" fontId="4" fillId="10" borderId="35" xfId="0" applyFont="1" applyFill="1" applyBorder="1" applyAlignment="1">
      <alignment horizontal="center" vertical="center"/>
    </xf>
    <xf numFmtId="0" fontId="4" fillId="10" borderId="37" xfId="0" applyFont="1" applyFill="1" applyBorder="1" applyAlignment="1">
      <alignment horizontal="center" vertical="center" wrapText="1"/>
    </xf>
    <xf numFmtId="0" fontId="4" fillId="10" borderId="8" xfId="0" applyFont="1" applyFill="1" applyBorder="1" applyAlignment="1">
      <alignment horizontal="centerContinuous" vertical="center"/>
    </xf>
    <xf numFmtId="0" fontId="4" fillId="10" borderId="9" xfId="0" applyFont="1" applyFill="1" applyBorder="1" applyAlignment="1">
      <alignment horizontal="centerContinuous" vertical="center"/>
    </xf>
    <xf numFmtId="0" fontId="4" fillId="10" borderId="10" xfId="0" applyFont="1" applyFill="1" applyBorder="1" applyAlignment="1">
      <alignment horizontal="centerContinuous" vertical="center"/>
    </xf>
    <xf numFmtId="0" fontId="4" fillId="10" borderId="38" xfId="0" applyFont="1" applyFill="1" applyBorder="1" applyAlignment="1">
      <alignment vertical="center"/>
    </xf>
    <xf numFmtId="0" fontId="4" fillId="0" borderId="87" xfId="0" applyFont="1" applyFill="1" applyBorder="1" applyAlignment="1">
      <alignment horizontal="center" vertical="center"/>
    </xf>
    <xf numFmtId="0" fontId="4" fillId="0" borderId="3"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horizontal="center" vertical="center" shrinkToFit="1"/>
    </xf>
    <xf numFmtId="0" fontId="4" fillId="0" borderId="86" xfId="0" applyFont="1" applyFill="1" applyBorder="1" applyAlignment="1">
      <alignment horizontal="center" vertical="center"/>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horizontal="right" vertical="center"/>
    </xf>
    <xf numFmtId="0" fontId="4" fillId="4" borderId="34"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36" xfId="0" applyFont="1" applyFill="1" applyBorder="1" applyAlignment="1">
      <alignment horizontal="center" vertical="center"/>
    </xf>
    <xf numFmtId="0" fontId="13" fillId="4" borderId="37" xfId="0" applyFont="1" applyFill="1" applyBorder="1" applyAlignment="1">
      <alignment horizontal="center" vertical="center" wrapText="1"/>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53"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8" xfId="0" applyFont="1" applyFill="1" applyBorder="1" applyAlignment="1">
      <alignment horizontal="center" vertical="center"/>
    </xf>
    <xf numFmtId="0" fontId="4" fillId="10" borderId="9" xfId="0" applyFont="1" applyFill="1" applyBorder="1" applyAlignment="1">
      <alignment horizontal="center" vertical="center"/>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10" borderId="8" xfId="0" applyFont="1" applyFill="1" applyBorder="1" applyAlignment="1">
      <alignment horizontal="center" vertical="center" wrapText="1"/>
    </xf>
    <xf numFmtId="0" fontId="4" fillId="0" borderId="17" xfId="0" applyFont="1" applyBorder="1" applyAlignment="1">
      <alignment horizontal="right" vertical="center"/>
    </xf>
    <xf numFmtId="0" fontId="4" fillId="0" borderId="51" xfId="0" applyFont="1" applyFill="1" applyBorder="1" applyAlignment="1">
      <alignment horizontal="center" vertical="center"/>
    </xf>
    <xf numFmtId="0" fontId="11" fillId="4" borderId="88" xfId="0" applyFont="1" applyFill="1" applyBorder="1" applyAlignment="1">
      <alignment horizontal="left"/>
    </xf>
    <xf numFmtId="0" fontId="11" fillId="4" borderId="89" xfId="0" applyFont="1" applyFill="1" applyBorder="1" applyAlignment="1">
      <alignment horizontal="left"/>
    </xf>
    <xf numFmtId="0" fontId="11" fillId="4" borderId="90" xfId="0" applyFont="1" applyFill="1" applyBorder="1" applyAlignment="1">
      <alignment horizontal="left"/>
    </xf>
    <xf numFmtId="0" fontId="4" fillId="4" borderId="43" xfId="0" applyFont="1" applyFill="1" applyBorder="1" applyAlignment="1">
      <alignment vertical="center"/>
    </xf>
    <xf numFmtId="176" fontId="16" fillId="0" borderId="68" xfId="0" applyNumberFormat="1" applyFont="1" applyFill="1" applyBorder="1" applyAlignment="1">
      <alignment vertical="center"/>
    </xf>
    <xf numFmtId="176" fontId="16" fillId="0" borderId="94" xfId="0" applyNumberFormat="1" applyFont="1" applyFill="1" applyBorder="1" applyAlignment="1">
      <alignment vertical="center"/>
    </xf>
    <xf numFmtId="176" fontId="16" fillId="0" borderId="95" xfId="0" applyNumberFormat="1" applyFont="1" applyFill="1" applyBorder="1" applyAlignment="1">
      <alignment vertical="center"/>
    </xf>
    <xf numFmtId="176" fontId="4" fillId="0" borderId="78" xfId="0" applyNumberFormat="1" applyFont="1" applyFill="1" applyBorder="1" applyAlignment="1">
      <alignment vertical="center"/>
    </xf>
    <xf numFmtId="0" fontId="4" fillId="4" borderId="96" xfId="0" applyFont="1" applyFill="1" applyBorder="1" applyAlignment="1">
      <alignment vertical="center"/>
    </xf>
    <xf numFmtId="0" fontId="4" fillId="4" borderId="89" xfId="0" applyFont="1" applyFill="1" applyBorder="1" applyAlignment="1">
      <alignment vertical="center"/>
    </xf>
    <xf numFmtId="0" fontId="4" fillId="4" borderId="43" xfId="0" applyFont="1" applyFill="1" applyBorder="1" applyAlignment="1">
      <alignment horizontal="right" vertical="center"/>
    </xf>
    <xf numFmtId="0" fontId="30" fillId="8" borderId="59" xfId="0" applyFont="1" applyFill="1" applyBorder="1" applyAlignment="1">
      <alignment vertical="center"/>
    </xf>
    <xf numFmtId="0" fontId="30" fillId="8" borderId="0" xfId="0" applyFont="1" applyFill="1" applyBorder="1" applyAlignment="1">
      <alignment vertical="center"/>
    </xf>
    <xf numFmtId="0" fontId="32" fillId="8" borderId="59" xfId="0" applyFont="1" applyFill="1" applyBorder="1" applyAlignment="1">
      <alignment vertical="center"/>
    </xf>
    <xf numFmtId="0" fontId="30" fillId="8" borderId="61" xfId="0" applyFont="1" applyFill="1" applyBorder="1" applyAlignment="1">
      <alignment horizontal="right" vertical="center"/>
    </xf>
    <xf numFmtId="0" fontId="30" fillId="8" borderId="45" xfId="0" applyFont="1" applyFill="1" applyBorder="1" applyAlignment="1">
      <alignment vertical="center"/>
    </xf>
    <xf numFmtId="0" fontId="30" fillId="8" borderId="59" xfId="0" applyFont="1" applyFill="1" applyBorder="1" applyAlignment="1">
      <alignment horizontal="right" vertical="center"/>
    </xf>
    <xf numFmtId="0" fontId="30" fillId="8" borderId="20" xfId="0" applyFont="1" applyFill="1" applyBorder="1" applyAlignment="1">
      <alignment vertical="center"/>
    </xf>
    <xf numFmtId="0" fontId="4" fillId="0" borderId="21" xfId="0" applyFont="1" applyFill="1" applyBorder="1" applyAlignment="1">
      <alignment horizontal="centerContinuous" vertical="center"/>
    </xf>
    <xf numFmtId="0" fontId="4" fillId="0" borderId="22" xfId="0" applyFont="1" applyFill="1" applyBorder="1" applyAlignment="1">
      <alignment horizontal="centerContinuous" vertical="center"/>
    </xf>
    <xf numFmtId="0" fontId="4" fillId="0" borderId="23" xfId="0" applyFont="1" applyFill="1" applyBorder="1" applyAlignment="1">
      <alignment horizontal="centerContinuous" vertical="center"/>
    </xf>
    <xf numFmtId="0" fontId="4" fillId="4" borderId="49" xfId="0" applyFont="1" applyFill="1" applyBorder="1" applyAlignment="1">
      <alignment vertical="center"/>
    </xf>
    <xf numFmtId="0" fontId="4" fillId="4" borderId="45" xfId="0" applyFont="1" applyFill="1" applyBorder="1" applyAlignment="1">
      <alignment vertical="center"/>
    </xf>
    <xf numFmtId="0" fontId="4" fillId="4" borderId="50" xfId="0" applyFont="1" applyFill="1" applyBorder="1" applyAlignment="1">
      <alignment vertical="center"/>
    </xf>
    <xf numFmtId="0" fontId="4" fillId="7" borderId="98" xfId="0" applyFont="1" applyFill="1" applyBorder="1" applyAlignment="1">
      <alignment vertical="center"/>
    </xf>
    <xf numFmtId="0" fontId="4" fillId="7" borderId="99" xfId="0" applyFont="1" applyFill="1" applyBorder="1" applyAlignment="1">
      <alignment vertical="center"/>
    </xf>
    <xf numFmtId="0" fontId="4" fillId="4" borderId="50" xfId="0" applyFont="1" applyFill="1" applyBorder="1" applyAlignment="1">
      <alignment horizontal="right" vertical="center"/>
    </xf>
    <xf numFmtId="0" fontId="4" fillId="0" borderId="5"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4" fillId="7" borderId="13" xfId="0" applyFont="1" applyFill="1" applyBorder="1" applyAlignment="1">
      <alignment vertical="center"/>
    </xf>
    <xf numFmtId="0" fontId="4" fillId="7" borderId="14" xfId="0" applyFont="1" applyFill="1" applyBorder="1" applyAlignment="1">
      <alignment vertical="center"/>
    </xf>
    <xf numFmtId="0" fontId="4" fillId="0" borderId="18" xfId="0" applyFont="1" applyFill="1" applyBorder="1" applyAlignment="1">
      <alignment horizontal="centerContinuous" vertical="center"/>
    </xf>
    <xf numFmtId="176" fontId="4" fillId="4" borderId="78" xfId="0" applyNumberFormat="1" applyFont="1" applyFill="1" applyBorder="1" applyAlignment="1">
      <alignment horizontal="right" vertical="center"/>
    </xf>
    <xf numFmtId="176" fontId="16" fillId="4" borderId="95" xfId="0" applyNumberFormat="1" applyFont="1" applyFill="1" applyBorder="1" applyAlignment="1">
      <alignment horizontal="right" vertical="center"/>
    </xf>
    <xf numFmtId="176" fontId="4" fillId="4" borderId="100" xfId="0" applyNumberFormat="1" applyFont="1" applyFill="1" applyBorder="1" applyAlignment="1">
      <alignment vertical="center"/>
    </xf>
    <xf numFmtId="176" fontId="37" fillId="4" borderId="75" xfId="0" applyNumberFormat="1" applyFont="1" applyFill="1" applyBorder="1" applyAlignment="1">
      <alignment horizontal="right" vertical="center"/>
    </xf>
    <xf numFmtId="0" fontId="4" fillId="4" borderId="79" xfId="0" applyFont="1" applyFill="1" applyBorder="1" applyAlignment="1">
      <alignment vertical="center" shrinkToFit="1"/>
    </xf>
    <xf numFmtId="0" fontId="16" fillId="4" borderId="80" xfId="0" applyFont="1" applyFill="1" applyBorder="1" applyAlignment="1">
      <alignment vertical="center" shrinkToFit="1"/>
    </xf>
    <xf numFmtId="0" fontId="37" fillId="4" borderId="79" xfId="0" applyFont="1" applyFill="1" applyBorder="1" applyAlignment="1">
      <alignment vertical="center" shrinkToFit="1"/>
    </xf>
    <xf numFmtId="0" fontId="16" fillId="0" borderId="3" xfId="0" applyFont="1" applyFill="1" applyBorder="1" applyAlignment="1">
      <alignment vertical="center"/>
    </xf>
    <xf numFmtId="0" fontId="16" fillId="0" borderId="51" xfId="0" applyFont="1" applyFill="1" applyBorder="1" applyAlignment="1">
      <alignment vertical="center"/>
    </xf>
    <xf numFmtId="0" fontId="16" fillId="0" borderId="0" xfId="0" applyFont="1" applyFill="1" applyBorder="1" applyAlignment="1">
      <alignment vertical="center"/>
    </xf>
    <xf numFmtId="0" fontId="16" fillId="0" borderId="45" xfId="0" applyFont="1" applyFill="1" applyBorder="1" applyAlignment="1">
      <alignment vertical="center"/>
    </xf>
    <xf numFmtId="0" fontId="16" fillId="0" borderId="7" xfId="0" applyFont="1" applyFill="1" applyBorder="1" applyAlignment="1">
      <alignment vertical="center"/>
    </xf>
    <xf numFmtId="0" fontId="16" fillId="0" borderId="32" xfId="0" applyFont="1" applyFill="1" applyBorder="1" applyAlignment="1">
      <alignment vertical="center"/>
    </xf>
    <xf numFmtId="0" fontId="4" fillId="4" borderId="33" xfId="0" applyFont="1" applyFill="1" applyBorder="1" applyAlignment="1">
      <alignment vertical="center"/>
    </xf>
    <xf numFmtId="0" fontId="4" fillId="0" borderId="33"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34" xfId="0" applyFont="1" applyFill="1" applyBorder="1" applyAlignment="1">
      <alignment horizontal="center" vertical="center"/>
    </xf>
    <xf numFmtId="0" fontId="4" fillId="0" borderId="86" xfId="0" applyFont="1" applyFill="1" applyBorder="1" applyAlignment="1">
      <alignment horizontal="center" vertical="center"/>
    </xf>
    <xf numFmtId="0" fontId="9" fillId="4" borderId="4" xfId="0" applyFont="1" applyFill="1" applyBorder="1" applyAlignment="1">
      <alignment horizontal="center" vertical="center" wrapText="1" shrinkToFit="1"/>
    </xf>
    <xf numFmtId="0" fontId="9" fillId="4" borderId="8" xfId="0" applyFont="1" applyFill="1" applyBorder="1" applyAlignment="1">
      <alignment horizontal="center" vertical="center" shrinkToFit="1"/>
    </xf>
    <xf numFmtId="0" fontId="4" fillId="10" borderId="8" xfId="0" applyFont="1" applyFill="1" applyBorder="1" applyAlignment="1">
      <alignment horizontal="center" vertical="center"/>
    </xf>
    <xf numFmtId="0" fontId="4" fillId="10" borderId="9" xfId="0" applyFont="1" applyFill="1" applyBorder="1" applyAlignment="1">
      <alignment horizontal="center" vertical="center"/>
    </xf>
    <xf numFmtId="0" fontId="4" fillId="10" borderId="10" xfId="0" applyFont="1" applyFill="1" applyBorder="1" applyAlignment="1">
      <alignment horizontal="center" vertical="center"/>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9" fontId="36" fillId="0" borderId="46" xfId="0" applyNumberFormat="1" applyFont="1" applyBorder="1" applyAlignment="1">
      <alignment horizontal="center" vertical="center"/>
    </xf>
    <xf numFmtId="9" fontId="36" fillId="0" borderId="13" xfId="0" applyNumberFormat="1" applyFont="1" applyBorder="1" applyAlignment="1">
      <alignment horizontal="center" vertical="center"/>
    </xf>
    <xf numFmtId="9" fontId="36" fillId="0" borderId="14" xfId="0" applyNumberFormat="1" applyFont="1" applyBorder="1" applyAlignment="1">
      <alignment horizontal="center" vertical="center"/>
    </xf>
    <xf numFmtId="9" fontId="36" fillId="0" borderId="106" xfId="0" applyNumberFormat="1" applyFont="1" applyBorder="1" applyAlignment="1">
      <alignment horizontal="center" vertical="center"/>
    </xf>
    <xf numFmtId="9" fontId="36" fillId="0" borderId="29" xfId="0" applyNumberFormat="1" applyFont="1" applyBorder="1" applyAlignment="1">
      <alignment horizontal="center" vertical="center"/>
    </xf>
    <xf numFmtId="9" fontId="36" fillId="0" borderId="107" xfId="0" applyNumberFormat="1" applyFont="1" applyBorder="1" applyAlignment="1">
      <alignment horizontal="center" vertical="center"/>
    </xf>
    <xf numFmtId="0" fontId="30" fillId="6" borderId="97" xfId="0" applyFont="1" applyFill="1" applyBorder="1" applyAlignment="1">
      <alignment horizontal="left" vertical="center"/>
    </xf>
    <xf numFmtId="0" fontId="30" fillId="6" borderId="104" xfId="0" applyFont="1" applyFill="1" applyBorder="1" applyAlignment="1">
      <alignment horizontal="left" vertical="center"/>
    </xf>
    <xf numFmtId="0" fontId="30" fillId="6" borderId="0" xfId="0" applyFont="1" applyFill="1" applyBorder="1" applyAlignment="1">
      <alignment horizontal="left" vertical="center"/>
    </xf>
    <xf numFmtId="0" fontId="30" fillId="6" borderId="20" xfId="0" applyFont="1" applyFill="1" applyBorder="1" applyAlignment="1">
      <alignment horizontal="left" vertical="center"/>
    </xf>
    <xf numFmtId="0" fontId="30" fillId="6" borderId="45" xfId="0" applyFont="1" applyFill="1" applyBorder="1" applyAlignment="1">
      <alignment horizontal="left" vertical="center"/>
    </xf>
    <xf numFmtId="0" fontId="30" fillId="6" borderId="50" xfId="0" applyFont="1" applyFill="1" applyBorder="1" applyAlignment="1">
      <alignment horizontal="left" vertical="center"/>
    </xf>
    <xf numFmtId="0" fontId="4" fillId="0" borderId="4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1"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45" xfId="0" applyFont="1" applyBorder="1" applyAlignment="1">
      <alignment horizontal="left" vertical="center" wrapText="1"/>
    </xf>
    <xf numFmtId="0" fontId="4" fillId="0" borderId="50" xfId="0" applyFont="1" applyBorder="1" applyAlignment="1">
      <alignment horizontal="left" vertical="center" wrapText="1"/>
    </xf>
    <xf numFmtId="0" fontId="30" fillId="6" borderId="108" xfId="0" applyFont="1" applyFill="1" applyBorder="1" applyAlignment="1">
      <alignment horizontal="center" vertical="center" wrapText="1"/>
    </xf>
    <xf numFmtId="0" fontId="30" fillId="6" borderId="104" xfId="0" applyFont="1" applyFill="1" applyBorder="1" applyAlignment="1">
      <alignment horizontal="center" vertical="center" wrapText="1"/>
    </xf>
    <xf numFmtId="0" fontId="30" fillId="6" borderId="21"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30" fillId="6" borderId="50" xfId="0" applyFont="1" applyFill="1" applyBorder="1" applyAlignment="1">
      <alignment horizontal="center" vertical="center" wrapText="1"/>
    </xf>
    <xf numFmtId="9" fontId="10" fillId="0" borderId="46" xfId="0" applyNumberFormat="1" applyFont="1" applyBorder="1" applyAlignment="1">
      <alignment horizontal="center" vertical="center"/>
    </xf>
    <xf numFmtId="9" fontId="10" fillId="0" borderId="13" xfId="0" applyNumberFormat="1" applyFont="1" applyBorder="1" applyAlignment="1">
      <alignment horizontal="center" vertical="center"/>
    </xf>
    <xf numFmtId="9" fontId="10" fillId="0" borderId="14" xfId="0" applyNumberFormat="1" applyFont="1" applyBorder="1" applyAlignment="1">
      <alignment horizontal="center" vertical="center"/>
    </xf>
    <xf numFmtId="9" fontId="10" fillId="0" borderId="106" xfId="0" applyNumberFormat="1" applyFont="1" applyBorder="1" applyAlignment="1">
      <alignment horizontal="center" vertical="center"/>
    </xf>
    <xf numFmtId="9" fontId="10" fillId="0" borderId="29" xfId="0" applyNumberFormat="1" applyFont="1" applyBorder="1" applyAlignment="1">
      <alignment horizontal="center" vertical="center"/>
    </xf>
    <xf numFmtId="9" fontId="10" fillId="0" borderId="107" xfId="0" applyNumberFormat="1" applyFont="1" applyBorder="1" applyAlignment="1">
      <alignment horizontal="center" vertical="center"/>
    </xf>
    <xf numFmtId="0" fontId="30" fillId="6" borderId="54" xfId="0" applyFont="1" applyFill="1" applyBorder="1" applyAlignment="1">
      <alignment horizontal="left" vertical="center"/>
    </xf>
    <xf numFmtId="0" fontId="30" fillId="6" borderId="105" xfId="0" applyFont="1" applyFill="1" applyBorder="1" applyAlignment="1">
      <alignment horizontal="left" vertical="center"/>
    </xf>
    <xf numFmtId="0" fontId="30" fillId="8" borderId="46" xfId="0" applyFont="1" applyFill="1" applyBorder="1" applyAlignment="1">
      <alignment vertical="center" wrapText="1"/>
    </xf>
    <xf numFmtId="0" fontId="31" fillId="0" borderId="13" xfId="0" applyFont="1" applyBorder="1" applyAlignment="1">
      <alignment vertical="center" wrapText="1"/>
    </xf>
    <xf numFmtId="0" fontId="31" fillId="0" borderId="21" xfId="0" applyFont="1" applyBorder="1" applyAlignment="1">
      <alignment vertical="center" wrapText="1"/>
    </xf>
    <xf numFmtId="0" fontId="31" fillId="0" borderId="0" xfId="0" applyFont="1" applyAlignment="1">
      <alignment vertical="center" wrapText="1"/>
    </xf>
    <xf numFmtId="0" fontId="31" fillId="0" borderId="49" xfId="0" applyFont="1" applyBorder="1" applyAlignment="1">
      <alignment vertical="center" wrapText="1"/>
    </xf>
    <xf numFmtId="0" fontId="31" fillId="0" borderId="45" xfId="0" applyFont="1" applyBorder="1" applyAlignment="1">
      <alignment vertical="center" wrapText="1"/>
    </xf>
    <xf numFmtId="0" fontId="4" fillId="0" borderId="35"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7" xfId="0" applyFont="1" applyFill="1" applyBorder="1" applyAlignment="1">
      <alignment horizontal="center" vertical="center"/>
    </xf>
    <xf numFmtId="0" fontId="34" fillId="0" borderId="13" xfId="0" applyFont="1" applyBorder="1" applyAlignment="1">
      <alignment vertical="center" wrapText="1"/>
    </xf>
    <xf numFmtId="0" fontId="34" fillId="0" borderId="21" xfId="0" applyFont="1" applyBorder="1" applyAlignment="1">
      <alignment vertical="center" wrapText="1"/>
    </xf>
    <xf numFmtId="0" fontId="34" fillId="0" borderId="0" xfId="0" applyFont="1" applyAlignment="1">
      <alignment vertical="center" wrapText="1"/>
    </xf>
    <xf numFmtId="0" fontId="34" fillId="0" borderId="49" xfId="0" applyFont="1" applyBorder="1" applyAlignment="1">
      <alignment vertical="center" wrapText="1"/>
    </xf>
    <xf numFmtId="0" fontId="34" fillId="0" borderId="45" xfId="0" applyFont="1" applyBorder="1" applyAlignment="1">
      <alignment vertical="center" wrapText="1"/>
    </xf>
    <xf numFmtId="184" fontId="16" fillId="4" borderId="51" xfId="0" applyNumberFormat="1" applyFont="1" applyFill="1" applyBorder="1" applyAlignment="1">
      <alignment horizontal="center" vertical="center"/>
    </xf>
    <xf numFmtId="184" fontId="16" fillId="4" borderId="50" xfId="0" applyNumberFormat="1" applyFont="1" applyFill="1" applyBorder="1" applyAlignment="1">
      <alignment horizontal="center" vertical="center"/>
    </xf>
    <xf numFmtId="184" fontId="4" fillId="4" borderId="91" xfId="0" applyNumberFormat="1" applyFont="1" applyFill="1" applyBorder="1" applyAlignment="1">
      <alignment horizontal="center" vertical="center"/>
    </xf>
    <xf numFmtId="184" fontId="4" fillId="4" borderId="92" xfId="0" applyNumberFormat="1" applyFont="1" applyFill="1" applyBorder="1" applyAlignment="1">
      <alignment horizontal="center" vertical="center"/>
    </xf>
    <xf numFmtId="0" fontId="4" fillId="4" borderId="4"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4" fillId="4" borderId="10" xfId="0" applyFont="1" applyFill="1" applyBorder="1" applyAlignment="1">
      <alignment horizontal="left" vertical="center"/>
    </xf>
    <xf numFmtId="0" fontId="4" fillId="4" borderId="34" xfId="0" applyFont="1" applyFill="1" applyBorder="1" applyAlignment="1">
      <alignment horizontal="center" vertical="center" shrinkToFit="1"/>
    </xf>
    <xf numFmtId="0" fontId="4" fillId="4" borderId="37" xfId="0" applyFont="1" applyFill="1" applyBorder="1" applyAlignment="1">
      <alignment horizontal="center" vertical="center" shrinkToFit="1"/>
    </xf>
    <xf numFmtId="0" fontId="4" fillId="4" borderId="5" xfId="0" applyFont="1" applyFill="1" applyBorder="1" applyAlignment="1">
      <alignment horizontal="left" vertical="center"/>
    </xf>
    <xf numFmtId="0" fontId="4" fillId="4" borderId="9" xfId="0" applyFont="1" applyFill="1" applyBorder="1" applyAlignment="1">
      <alignment horizontal="left" vertical="center"/>
    </xf>
    <xf numFmtId="0" fontId="4" fillId="4" borderId="33" xfId="0" applyFont="1" applyFill="1" applyBorder="1" applyAlignment="1">
      <alignment horizontal="center" vertical="center"/>
    </xf>
    <xf numFmtId="0" fontId="4" fillId="4" borderId="36" xfId="0" applyFont="1" applyFill="1" applyBorder="1" applyAlignment="1">
      <alignment horizontal="center" vertical="center"/>
    </xf>
    <xf numFmtId="0" fontId="13" fillId="4" borderId="34"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4" fillId="4" borderId="41" xfId="0" applyFont="1" applyFill="1" applyBorder="1" applyAlignment="1">
      <alignment horizontal="left" vertical="center"/>
    </xf>
    <xf numFmtId="0" fontId="4" fillId="4" borderId="2" xfId="0" applyFont="1" applyFill="1" applyBorder="1" applyAlignment="1">
      <alignment horizontal="left" vertical="center"/>
    </xf>
    <xf numFmtId="0" fontId="4" fillId="4" borderId="12" xfId="0" applyFont="1" applyFill="1" applyBorder="1" applyAlignment="1">
      <alignment horizontal="left" vertical="center"/>
    </xf>
    <xf numFmtId="0" fontId="4" fillId="4" borderId="1" xfId="0" applyFont="1" applyFill="1" applyBorder="1" applyAlignment="1">
      <alignment horizontal="left" vertical="center"/>
    </xf>
    <xf numFmtId="0" fontId="4" fillId="4" borderId="33"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12" fillId="0" borderId="45" xfId="0" applyFont="1" applyBorder="1" applyAlignment="1">
      <alignment horizontal="left" vertical="center"/>
    </xf>
    <xf numFmtId="0" fontId="4" fillId="4" borderId="46"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4"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46" xfId="0" applyFont="1" applyFill="1" applyBorder="1" applyAlignment="1">
      <alignment horizontal="center" vertical="center" wrapText="1"/>
    </xf>
    <xf numFmtId="0" fontId="4" fillId="4" borderId="32"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11" xfId="0" applyFont="1" applyFill="1" applyBorder="1" applyAlignment="1">
      <alignment horizontal="left" vertical="center"/>
    </xf>
    <xf numFmtId="9" fontId="4" fillId="4" borderId="27" xfId="27" applyFont="1" applyFill="1" applyBorder="1" applyAlignment="1">
      <alignment horizontal="center" vertical="center"/>
    </xf>
    <xf numFmtId="9" fontId="4" fillId="4" borderId="26" xfId="27" applyFont="1" applyFill="1" applyBorder="1" applyAlignment="1">
      <alignment horizontal="center" vertical="center"/>
    </xf>
    <xf numFmtId="9" fontId="4" fillId="4" borderId="31" xfId="27" applyFont="1" applyFill="1" applyBorder="1" applyAlignment="1">
      <alignment horizontal="center" vertical="center"/>
    </xf>
    <xf numFmtId="9" fontId="4" fillId="4" borderId="30" xfId="27" applyFont="1" applyFill="1" applyBorder="1" applyAlignment="1">
      <alignment horizontal="center" vertical="center"/>
    </xf>
    <xf numFmtId="0" fontId="4" fillId="4" borderId="21" xfId="0" applyFont="1" applyFill="1" applyBorder="1" applyAlignment="1">
      <alignment horizontal="left" vertical="center"/>
    </xf>
    <xf numFmtId="0" fontId="4" fillId="4" borderId="0" xfId="0" applyFont="1" applyFill="1" applyBorder="1" applyAlignment="1">
      <alignment horizontal="left" vertical="center"/>
    </xf>
    <xf numFmtId="0" fontId="0" fillId="0" borderId="0" xfId="0" applyAlignment="1">
      <alignment vertical="center"/>
    </xf>
    <xf numFmtId="0" fontId="4" fillId="4" borderId="19" xfId="0" applyFont="1" applyFill="1" applyBorder="1" applyAlignment="1">
      <alignment horizontal="right" vertical="center"/>
    </xf>
    <xf numFmtId="0" fontId="4" fillId="4" borderId="5" xfId="0" applyFont="1" applyFill="1" applyBorder="1" applyAlignment="1">
      <alignment horizontal="right" vertical="center"/>
    </xf>
    <xf numFmtId="0" fontId="4" fillId="4" borderId="6" xfId="0" applyFont="1" applyFill="1" applyBorder="1" applyAlignment="1">
      <alignment horizontal="right" vertical="center"/>
    </xf>
    <xf numFmtId="0" fontId="4" fillId="4" borderId="49" xfId="0" applyFont="1" applyFill="1" applyBorder="1" applyAlignment="1">
      <alignment horizontal="right" vertical="center"/>
    </xf>
    <xf numFmtId="0" fontId="4" fillId="4" borderId="45" xfId="0" applyFont="1" applyFill="1" applyBorder="1" applyAlignment="1">
      <alignment horizontal="right" vertical="center"/>
    </xf>
    <xf numFmtId="0" fontId="4" fillId="4" borderId="32" xfId="0" applyFont="1" applyFill="1" applyBorder="1" applyAlignment="1">
      <alignment horizontal="right" vertical="center"/>
    </xf>
    <xf numFmtId="0" fontId="4" fillId="4" borderId="12" xfId="0" applyFont="1" applyFill="1" applyBorder="1" applyAlignment="1">
      <alignment horizontal="center" vertical="center"/>
    </xf>
    <xf numFmtId="0" fontId="4" fillId="4" borderId="1" xfId="0" applyFont="1" applyFill="1" applyBorder="1" applyAlignment="1">
      <alignment horizontal="center" vertical="center"/>
    </xf>
    <xf numFmtId="9" fontId="4" fillId="4" borderId="46" xfId="0" applyNumberFormat="1" applyFont="1" applyFill="1" applyBorder="1" applyAlignment="1">
      <alignment horizontal="center" vertical="center"/>
    </xf>
    <xf numFmtId="9" fontId="4" fillId="4" borderId="13" xfId="0" applyNumberFormat="1" applyFont="1" applyFill="1" applyBorder="1" applyAlignment="1">
      <alignment horizontal="center" vertical="center"/>
    </xf>
    <xf numFmtId="0" fontId="30" fillId="6" borderId="46" xfId="0" applyFont="1" applyFill="1" applyBorder="1" applyAlignment="1">
      <alignment horizontal="center" vertical="center"/>
    </xf>
    <xf numFmtId="0" fontId="30" fillId="6" borderId="13" xfId="0" applyFont="1" applyFill="1" applyBorder="1" applyAlignment="1">
      <alignment horizontal="center" vertical="center"/>
    </xf>
    <xf numFmtId="0" fontId="30" fillId="6" borderId="14" xfId="0" applyFont="1" applyFill="1" applyBorder="1" applyAlignment="1">
      <alignment horizontal="center" vertical="center"/>
    </xf>
    <xf numFmtId="177" fontId="4" fillId="4" borderId="91" xfId="0" applyNumberFormat="1" applyFont="1" applyFill="1" applyBorder="1" applyAlignment="1">
      <alignment horizontal="center" vertical="center"/>
    </xf>
    <xf numFmtId="177" fontId="4" fillId="4" borderId="93" xfId="0" applyNumberFormat="1" applyFont="1" applyFill="1" applyBorder="1" applyAlignment="1">
      <alignment horizontal="center" vertical="center"/>
    </xf>
    <xf numFmtId="177" fontId="4" fillId="4" borderId="92" xfId="0" applyNumberFormat="1" applyFont="1" applyFill="1" applyBorder="1" applyAlignment="1">
      <alignment horizontal="center" vertical="center"/>
    </xf>
    <xf numFmtId="177" fontId="16" fillId="4" borderId="51" xfId="0" applyNumberFormat="1" applyFont="1" applyFill="1" applyBorder="1" applyAlignment="1">
      <alignment horizontal="center" vertical="center"/>
    </xf>
    <xf numFmtId="177" fontId="16" fillId="4" borderId="45" xfId="0" applyNumberFormat="1" applyFont="1" applyFill="1" applyBorder="1" applyAlignment="1">
      <alignment horizontal="center" vertical="center"/>
    </xf>
    <xf numFmtId="177" fontId="16" fillId="4" borderId="50" xfId="0" applyNumberFormat="1" applyFont="1" applyFill="1" applyBorder="1" applyAlignment="1">
      <alignment horizontal="center" vertical="center"/>
    </xf>
    <xf numFmtId="0" fontId="4" fillId="4" borderId="1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36" xfId="0" applyFont="1" applyFill="1" applyBorder="1" applyAlignment="1">
      <alignment horizontal="center" vertical="center" shrinkToFit="1"/>
    </xf>
    <xf numFmtId="0" fontId="4" fillId="4" borderId="12" xfId="0" applyFont="1" applyFill="1" applyBorder="1" applyAlignment="1">
      <alignment horizontal="left" vertical="center" wrapText="1"/>
    </xf>
    <xf numFmtId="0" fontId="4" fillId="4" borderId="22" xfId="0" applyFont="1" applyFill="1" applyBorder="1" applyAlignment="1">
      <alignment horizontal="right" vertical="center"/>
    </xf>
    <xf numFmtId="0" fontId="4" fillId="4" borderId="9" xfId="0" applyFont="1" applyFill="1" applyBorder="1" applyAlignment="1">
      <alignment horizontal="right" vertical="center"/>
    </xf>
    <xf numFmtId="0" fontId="4" fillId="4" borderId="10" xfId="0" applyFont="1" applyFill="1" applyBorder="1" applyAlignment="1">
      <alignment horizontal="right" vertical="center"/>
    </xf>
    <xf numFmtId="0" fontId="9" fillId="4" borderId="46" xfId="0" applyFont="1" applyFill="1" applyBorder="1" applyAlignment="1">
      <alignment horizontal="center" vertical="center" wrapText="1"/>
    </xf>
    <xf numFmtId="0" fontId="9" fillId="4" borderId="47"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32" xfId="0" applyFont="1" applyFill="1" applyBorder="1" applyAlignment="1">
      <alignment horizontal="center" vertical="center"/>
    </xf>
    <xf numFmtId="0" fontId="4" fillId="10" borderId="52" xfId="0" applyFont="1" applyFill="1" applyBorder="1" applyAlignment="1">
      <alignment horizontal="center" vertical="center"/>
    </xf>
    <xf numFmtId="0" fontId="4" fillId="10" borderId="53" xfId="0" applyFont="1" applyFill="1" applyBorder="1" applyAlignment="1">
      <alignment horizontal="center" vertical="center"/>
    </xf>
    <xf numFmtId="0" fontId="4" fillId="0" borderId="45"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51"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32" xfId="0" applyFont="1" applyFill="1" applyBorder="1" applyAlignment="1">
      <alignment horizontal="center" vertical="center"/>
    </xf>
    <xf numFmtId="0" fontId="4" fillId="10" borderId="84" xfId="0" applyFont="1" applyFill="1" applyBorder="1" applyAlignment="1">
      <alignment horizontal="left" vertical="center"/>
    </xf>
    <xf numFmtId="0" fontId="4" fillId="10" borderId="72" xfId="0" applyFont="1" applyFill="1" applyBorder="1" applyAlignment="1">
      <alignment horizontal="left" vertical="center"/>
    </xf>
    <xf numFmtId="0" fontId="4" fillId="10" borderId="44" xfId="0" applyFont="1" applyFill="1" applyBorder="1" applyAlignment="1">
      <alignment horizontal="center" vertical="center"/>
    </xf>
    <xf numFmtId="0" fontId="4" fillId="10" borderId="16" xfId="0" applyFont="1" applyFill="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51" xfId="0" applyFont="1" applyFill="1" applyBorder="1" applyAlignment="1">
      <alignment horizontal="left" vertical="center"/>
    </xf>
    <xf numFmtId="0" fontId="4" fillId="0" borderId="45" xfId="0" applyFont="1" applyFill="1" applyBorder="1" applyAlignment="1">
      <alignment horizontal="left" vertical="center"/>
    </xf>
    <xf numFmtId="0" fontId="4" fillId="0" borderId="32" xfId="0" applyFont="1" applyFill="1" applyBorder="1" applyAlignment="1">
      <alignment horizontal="left" vertical="center"/>
    </xf>
    <xf numFmtId="0" fontId="4" fillId="4" borderId="51" xfId="0" applyFont="1" applyFill="1" applyBorder="1" applyAlignment="1">
      <alignment horizontal="left" vertical="center"/>
    </xf>
    <xf numFmtId="0" fontId="4" fillId="4" borderId="32" xfId="0" applyFont="1" applyFill="1" applyBorder="1" applyAlignment="1">
      <alignment horizontal="left" vertical="center"/>
    </xf>
    <xf numFmtId="0" fontId="4" fillId="10" borderId="19" xfId="0" applyFont="1" applyFill="1" applyBorder="1" applyAlignment="1">
      <alignment horizontal="center" vertical="center"/>
    </xf>
    <xf numFmtId="0" fontId="4" fillId="10" borderId="6"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4" xfId="0" applyFont="1" applyFill="1" applyBorder="1" applyAlignment="1">
      <alignment horizontal="center" vertical="center"/>
    </xf>
    <xf numFmtId="0" fontId="4" fillId="10" borderId="5" xfId="0" applyFont="1" applyFill="1" applyBorder="1" applyAlignment="1">
      <alignment horizontal="center" vertical="center"/>
    </xf>
    <xf numFmtId="9" fontId="35" fillId="0" borderId="46" xfId="0" applyNumberFormat="1" applyFont="1" applyBorder="1" applyAlignment="1">
      <alignment horizontal="center" vertical="center"/>
    </xf>
    <xf numFmtId="9" fontId="35" fillId="0" borderId="13" xfId="0" applyNumberFormat="1" applyFont="1" applyBorder="1" applyAlignment="1">
      <alignment horizontal="center" vertical="center"/>
    </xf>
    <xf numFmtId="9" fontId="35" fillId="0" borderId="14" xfId="0" applyNumberFormat="1" applyFont="1" applyBorder="1" applyAlignment="1">
      <alignment horizontal="center" vertical="center"/>
    </xf>
    <xf numFmtId="9" fontId="35" fillId="0" borderId="21" xfId="0" applyNumberFormat="1" applyFont="1" applyBorder="1" applyAlignment="1">
      <alignment horizontal="center" vertical="center"/>
    </xf>
    <xf numFmtId="9" fontId="35" fillId="0" borderId="0" xfId="0" applyNumberFormat="1" applyFont="1" applyBorder="1" applyAlignment="1">
      <alignment horizontal="center" vertical="center"/>
    </xf>
    <xf numFmtId="9" fontId="35" fillId="0" borderId="20" xfId="0" applyNumberFormat="1" applyFont="1" applyBorder="1" applyAlignment="1">
      <alignment horizontal="center" vertical="center"/>
    </xf>
    <xf numFmtId="9" fontId="36" fillId="0" borderId="21" xfId="0" applyNumberFormat="1" applyFont="1" applyBorder="1" applyAlignment="1">
      <alignment horizontal="center" vertical="center"/>
    </xf>
    <xf numFmtId="9" fontId="36" fillId="0" borderId="0" xfId="0" applyNumberFormat="1" applyFont="1" applyBorder="1" applyAlignment="1">
      <alignment horizontal="center" vertical="center"/>
    </xf>
    <xf numFmtId="9" fontId="36" fillId="0" borderId="20" xfId="0" applyNumberFormat="1" applyFont="1" applyBorder="1" applyAlignment="1">
      <alignment horizontal="center" vertical="center"/>
    </xf>
    <xf numFmtId="0" fontId="30" fillId="6" borderId="13" xfId="0" applyFont="1" applyFill="1" applyBorder="1" applyAlignment="1">
      <alignment horizontal="left" vertical="center"/>
    </xf>
    <xf numFmtId="0" fontId="30" fillId="6" borderId="13" xfId="0" applyFont="1" applyFill="1" applyBorder="1" applyAlignment="1">
      <alignment horizontal="center" vertical="center" wrapText="1"/>
    </xf>
    <xf numFmtId="0" fontId="30" fillId="6" borderId="0" xfId="0" applyFont="1" applyFill="1" applyBorder="1" applyAlignment="1">
      <alignment horizontal="center" vertical="center" wrapText="1"/>
    </xf>
    <xf numFmtId="9" fontId="4" fillId="10" borderId="46" xfId="0" applyNumberFormat="1" applyFont="1" applyFill="1" applyBorder="1" applyAlignment="1">
      <alignment horizontal="center" vertical="center"/>
    </xf>
    <xf numFmtId="9" fontId="4" fillId="10" borderId="13" xfId="0" applyNumberFormat="1" applyFont="1" applyFill="1" applyBorder="1" applyAlignment="1">
      <alignment horizontal="center" vertical="center"/>
    </xf>
    <xf numFmtId="9" fontId="4" fillId="10" borderId="47" xfId="0" applyNumberFormat="1" applyFont="1" applyFill="1" applyBorder="1" applyAlignment="1">
      <alignment horizontal="center" vertical="center"/>
    </xf>
    <xf numFmtId="9" fontId="4" fillId="10" borderId="49" xfId="0" applyNumberFormat="1" applyFont="1" applyFill="1" applyBorder="1" applyAlignment="1">
      <alignment horizontal="center" vertical="center"/>
    </xf>
    <xf numFmtId="9" fontId="4" fillId="10" borderId="45" xfId="0" applyNumberFormat="1" applyFont="1" applyFill="1" applyBorder="1" applyAlignment="1">
      <alignment horizontal="center" vertical="center"/>
    </xf>
    <xf numFmtId="9" fontId="4" fillId="10" borderId="32" xfId="0" applyNumberFormat="1" applyFont="1" applyFill="1" applyBorder="1" applyAlignment="1">
      <alignment horizontal="center" vertical="center"/>
    </xf>
    <xf numFmtId="0" fontId="4" fillId="4" borderId="12" xfId="0" applyFont="1" applyFill="1" applyBorder="1" applyAlignment="1">
      <alignment horizontal="left"/>
    </xf>
    <xf numFmtId="0" fontId="4" fillId="4" borderId="1" xfId="0" applyFont="1" applyFill="1" applyBorder="1" applyAlignment="1">
      <alignment horizontal="left"/>
    </xf>
    <xf numFmtId="0" fontId="4" fillId="4" borderId="2" xfId="0" applyFont="1" applyFill="1" applyBorder="1" applyAlignment="1">
      <alignment horizontal="left"/>
    </xf>
    <xf numFmtId="0" fontId="4" fillId="4" borderId="75" xfId="0" applyFont="1" applyFill="1" applyBorder="1" applyAlignment="1">
      <alignment horizontal="center" shrinkToFit="1"/>
    </xf>
    <xf numFmtId="0" fontId="4" fillId="4" borderId="76" xfId="0" applyFont="1" applyFill="1" applyBorder="1" applyAlignment="1">
      <alignment horizontal="center" shrinkToFit="1"/>
    </xf>
    <xf numFmtId="0" fontId="4" fillId="4" borderId="77" xfId="0" applyFont="1" applyFill="1" applyBorder="1" applyAlignment="1">
      <alignment horizontal="center" shrinkToFit="1"/>
    </xf>
    <xf numFmtId="0" fontId="16" fillId="4" borderId="69" xfId="0" applyFont="1" applyFill="1" applyBorder="1" applyAlignment="1">
      <alignment horizontal="center" shrinkToFit="1"/>
    </xf>
    <xf numFmtId="0" fontId="16" fillId="4" borderId="70" xfId="0" applyFont="1" applyFill="1" applyBorder="1" applyAlignment="1">
      <alignment horizontal="center" shrinkToFit="1"/>
    </xf>
    <xf numFmtId="0" fontId="16" fillId="4" borderId="71" xfId="0" applyFont="1" applyFill="1" applyBorder="1" applyAlignment="1">
      <alignment horizontal="center" shrinkToFit="1"/>
    </xf>
    <xf numFmtId="0" fontId="11" fillId="4" borderId="12" xfId="0" applyFont="1" applyFill="1" applyBorder="1" applyAlignment="1">
      <alignment horizontal="left" vertical="center"/>
    </xf>
    <xf numFmtId="58" fontId="4" fillId="0" borderId="45" xfId="0" applyNumberFormat="1" applyFont="1" applyBorder="1" applyAlignment="1">
      <alignment horizontal="right"/>
    </xf>
    <xf numFmtId="0" fontId="0" fillId="0" borderId="45" xfId="0" applyBorder="1" applyAlignment="1"/>
    <xf numFmtId="0" fontId="4" fillId="0" borderId="85" xfId="0" applyFont="1" applyFill="1" applyBorder="1" applyAlignment="1">
      <alignment horizontal="center" vertical="center" shrinkToFit="1"/>
    </xf>
    <xf numFmtId="0" fontId="4" fillId="4" borderId="18" xfId="0" applyFont="1" applyFill="1" applyBorder="1" applyAlignment="1">
      <alignment horizontal="center" vertical="center"/>
    </xf>
    <xf numFmtId="0" fontId="4" fillId="4" borderId="23" xfId="0" applyFont="1" applyFill="1" applyBorder="1" applyAlignment="1">
      <alignment horizontal="center" vertical="center"/>
    </xf>
    <xf numFmtId="0" fontId="9" fillId="4" borderId="34" xfId="0" applyFont="1" applyFill="1" applyBorder="1" applyAlignment="1">
      <alignment horizontal="center" vertical="center" wrapText="1" shrinkToFit="1"/>
    </xf>
    <xf numFmtId="0" fontId="9" fillId="4" borderId="37" xfId="0" applyFont="1" applyFill="1" applyBorder="1" applyAlignment="1">
      <alignment horizontal="center" vertical="center" wrapText="1" shrinkToFit="1"/>
    </xf>
    <xf numFmtId="0" fontId="4" fillId="5" borderId="12" xfId="0" applyFont="1" applyFill="1" applyBorder="1" applyAlignment="1">
      <alignment horizontal="center" vertical="center"/>
    </xf>
    <xf numFmtId="0" fontId="4" fillId="5" borderId="2" xfId="0" applyFont="1" applyFill="1" applyBorder="1" applyAlignment="1">
      <alignment horizontal="center" vertical="center"/>
    </xf>
  </cellXfs>
  <cellStyles count="30">
    <cellStyle name="()かっこ" xfId="1"/>
    <cellStyle name="Calc Currency (0)" xfId="2"/>
    <cellStyle name="Comma [0]" xfId="3"/>
    <cellStyle name="Currency [0]" xfId="4"/>
    <cellStyle name="entry" xfId="5"/>
    <cellStyle name="Grey" xfId="6"/>
    <cellStyle name="Header1" xfId="7"/>
    <cellStyle name="Header2" xfId="8"/>
    <cellStyle name="Input [yellow]" xfId="9"/>
    <cellStyle name="Normal - Style1" xfId="10"/>
    <cellStyle name="Normal_#18-Internet" xfId="11"/>
    <cellStyle name="Percent [2]" xfId="12"/>
    <cellStyle name="price" xfId="13"/>
    <cellStyle name="revised" xfId="14"/>
    <cellStyle name="section" xfId="15"/>
    <cellStyle name="subhead" xfId="16"/>
    <cellStyle name="title" xfId="17"/>
    <cellStyle name="パーセント" xfId="27" builtinId="5"/>
    <cellStyle name="ブランク" xfId="18"/>
    <cellStyle name="下点線" xfId="19"/>
    <cellStyle name="桁区切り 2" xfId="20"/>
    <cellStyle name="黒字" xfId="21"/>
    <cellStyle name="青字" xfId="22"/>
    <cellStyle name="標準" xfId="0" builtinId="0"/>
    <cellStyle name="標準 2" xfId="25"/>
    <cellStyle name="標準 3" xfId="26"/>
    <cellStyle name="標準 3 2" xfId="28"/>
    <cellStyle name="標準 4" xfId="29"/>
    <cellStyle name="表示" xfId="23"/>
    <cellStyle name="未定義"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18</xdr:col>
      <xdr:colOff>486104</xdr:colOff>
      <xdr:row>36</xdr:row>
      <xdr:rowOff>89646</xdr:rowOff>
    </xdr:from>
    <xdr:to>
      <xdr:col>20</xdr:col>
      <xdr:colOff>0</xdr:colOff>
      <xdr:row>36</xdr:row>
      <xdr:rowOff>91966</xdr:rowOff>
    </xdr:to>
    <xdr:sp macro="" textlink="">
      <xdr:nvSpPr>
        <xdr:cNvPr id="31890" name="Line 10"/>
        <xdr:cNvSpPr>
          <a:spLocks noChangeShapeType="1"/>
        </xdr:cNvSpPr>
      </xdr:nvSpPr>
      <xdr:spPr bwMode="auto">
        <a:xfrm flipV="1">
          <a:off x="9373914" y="6284180"/>
          <a:ext cx="499241" cy="2320"/>
        </a:xfrm>
        <a:prstGeom prst="line">
          <a:avLst/>
        </a:prstGeom>
        <a:noFill/>
        <a:ln w="38100">
          <a:solidFill>
            <a:srgbClr val="000000"/>
          </a:solidFill>
          <a:round/>
          <a:headEnd/>
          <a:tailEnd/>
        </a:ln>
      </xdr:spPr>
    </xdr:sp>
    <xdr:clientData/>
  </xdr:twoCellAnchor>
  <xdr:twoCellAnchor>
    <xdr:from>
      <xdr:col>18</xdr:col>
      <xdr:colOff>481853</xdr:colOff>
      <xdr:row>37</xdr:row>
      <xdr:rowOff>83596</xdr:rowOff>
    </xdr:from>
    <xdr:to>
      <xdr:col>19</xdr:col>
      <xdr:colOff>490553</xdr:colOff>
      <xdr:row>37</xdr:row>
      <xdr:rowOff>83820</xdr:rowOff>
    </xdr:to>
    <xdr:sp macro="" textlink="">
      <xdr:nvSpPr>
        <xdr:cNvPr id="52" name="Line 10"/>
        <xdr:cNvSpPr>
          <a:spLocks noChangeShapeType="1"/>
        </xdr:cNvSpPr>
      </xdr:nvSpPr>
      <xdr:spPr bwMode="auto">
        <a:xfrm>
          <a:off x="9379324" y="6392508"/>
          <a:ext cx="501758" cy="224"/>
        </a:xfrm>
        <a:prstGeom prst="line">
          <a:avLst/>
        </a:prstGeom>
        <a:noFill/>
        <a:ln w="38100">
          <a:solidFill>
            <a:srgbClr val="FF0000"/>
          </a:solidFill>
          <a:round/>
          <a:headEnd/>
          <a:tailEnd/>
        </a:ln>
      </xdr:spPr>
    </xdr:sp>
    <xdr:clientData/>
  </xdr:twoCellAnchor>
  <xdr:twoCellAnchor>
    <xdr:from>
      <xdr:col>21</xdr:col>
      <xdr:colOff>481853</xdr:colOff>
      <xdr:row>37</xdr:row>
      <xdr:rowOff>78441</xdr:rowOff>
    </xdr:from>
    <xdr:to>
      <xdr:col>22</xdr:col>
      <xdr:colOff>490552</xdr:colOff>
      <xdr:row>37</xdr:row>
      <xdr:rowOff>78665</xdr:rowOff>
    </xdr:to>
    <xdr:sp macro="" textlink="">
      <xdr:nvSpPr>
        <xdr:cNvPr id="50" name="Line 10"/>
        <xdr:cNvSpPr>
          <a:spLocks noChangeShapeType="1"/>
        </xdr:cNvSpPr>
      </xdr:nvSpPr>
      <xdr:spPr bwMode="auto">
        <a:xfrm>
          <a:off x="10858500" y="6387353"/>
          <a:ext cx="501758" cy="224"/>
        </a:xfrm>
        <a:prstGeom prst="line">
          <a:avLst/>
        </a:prstGeom>
        <a:noFill/>
        <a:ln w="38100">
          <a:solidFill>
            <a:srgbClr val="FF0000"/>
          </a:solidFill>
          <a:round/>
          <a:headEnd/>
          <a:tailEnd/>
        </a:ln>
      </xdr:spPr>
    </xdr:sp>
    <xdr:clientData/>
  </xdr:twoCellAnchor>
  <xdr:twoCellAnchor>
    <xdr:from>
      <xdr:col>21</xdr:col>
      <xdr:colOff>481853</xdr:colOff>
      <xdr:row>38</xdr:row>
      <xdr:rowOff>100853</xdr:rowOff>
    </xdr:from>
    <xdr:to>
      <xdr:col>22</xdr:col>
      <xdr:colOff>488807</xdr:colOff>
      <xdr:row>38</xdr:row>
      <xdr:rowOff>103173</xdr:rowOff>
    </xdr:to>
    <xdr:sp macro="" textlink="">
      <xdr:nvSpPr>
        <xdr:cNvPr id="66" name="Line 10"/>
        <xdr:cNvSpPr>
          <a:spLocks noChangeShapeType="1"/>
        </xdr:cNvSpPr>
      </xdr:nvSpPr>
      <xdr:spPr bwMode="auto">
        <a:xfrm flipV="1">
          <a:off x="10858500" y="6577853"/>
          <a:ext cx="500013" cy="2320"/>
        </a:xfrm>
        <a:prstGeom prst="line">
          <a:avLst/>
        </a:prstGeom>
        <a:noFill/>
        <a:ln w="38100">
          <a:solidFill>
            <a:srgbClr val="000000"/>
          </a:solidFill>
          <a:round/>
          <a:headEnd/>
          <a:tailEnd/>
        </a:ln>
      </xdr:spPr>
    </xdr:sp>
    <xdr:clientData/>
  </xdr:twoCellAnchor>
  <xdr:twoCellAnchor>
    <xdr:from>
      <xdr:col>21</xdr:col>
      <xdr:colOff>481853</xdr:colOff>
      <xdr:row>39</xdr:row>
      <xdr:rowOff>78441</xdr:rowOff>
    </xdr:from>
    <xdr:to>
      <xdr:col>22</xdr:col>
      <xdr:colOff>490552</xdr:colOff>
      <xdr:row>39</xdr:row>
      <xdr:rowOff>78665</xdr:rowOff>
    </xdr:to>
    <xdr:sp macro="" textlink="">
      <xdr:nvSpPr>
        <xdr:cNvPr id="67" name="Line 10"/>
        <xdr:cNvSpPr>
          <a:spLocks noChangeShapeType="1"/>
        </xdr:cNvSpPr>
      </xdr:nvSpPr>
      <xdr:spPr bwMode="auto">
        <a:xfrm>
          <a:off x="10858500" y="6723529"/>
          <a:ext cx="501758" cy="224"/>
        </a:xfrm>
        <a:prstGeom prst="line">
          <a:avLst/>
        </a:prstGeom>
        <a:noFill/>
        <a:ln w="38100">
          <a:solidFill>
            <a:srgbClr val="FF0000"/>
          </a:solidFill>
          <a:round/>
          <a:headEnd/>
          <a:tailEnd/>
        </a:ln>
      </xdr:spPr>
    </xdr:sp>
    <xdr:clientData/>
  </xdr:twoCellAnchor>
  <xdr:twoCellAnchor>
    <xdr:from>
      <xdr:col>21</xdr:col>
      <xdr:colOff>0</xdr:colOff>
      <xdr:row>42</xdr:row>
      <xdr:rowOff>78441</xdr:rowOff>
    </xdr:from>
    <xdr:to>
      <xdr:col>22</xdr:col>
      <xdr:colOff>8699</xdr:colOff>
      <xdr:row>42</xdr:row>
      <xdr:rowOff>78665</xdr:rowOff>
    </xdr:to>
    <xdr:sp macro="" textlink="">
      <xdr:nvSpPr>
        <xdr:cNvPr id="68" name="Line 10"/>
        <xdr:cNvSpPr>
          <a:spLocks noChangeShapeType="1"/>
        </xdr:cNvSpPr>
      </xdr:nvSpPr>
      <xdr:spPr bwMode="auto">
        <a:xfrm>
          <a:off x="10376647" y="7227794"/>
          <a:ext cx="501758" cy="224"/>
        </a:xfrm>
        <a:prstGeom prst="line">
          <a:avLst/>
        </a:prstGeom>
        <a:noFill/>
        <a:ln w="38100">
          <a:solidFill>
            <a:srgbClr val="FF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17</xdr:row>
      <xdr:rowOff>38100</xdr:rowOff>
    </xdr:from>
    <xdr:to>
      <xdr:col>5</xdr:col>
      <xdr:colOff>266700</xdr:colOff>
      <xdr:row>17</xdr:row>
      <xdr:rowOff>38100</xdr:rowOff>
    </xdr:to>
    <xdr:sp macro="" textlink="">
      <xdr:nvSpPr>
        <xdr:cNvPr id="33309" name="Line 73"/>
        <xdr:cNvSpPr>
          <a:spLocks noChangeShapeType="1"/>
        </xdr:cNvSpPr>
      </xdr:nvSpPr>
      <xdr:spPr bwMode="auto">
        <a:xfrm>
          <a:off x="2647950" y="2647950"/>
          <a:ext cx="0" cy="0"/>
        </a:xfrm>
        <a:prstGeom prst="line">
          <a:avLst/>
        </a:prstGeom>
        <a:noFill/>
        <a:ln w="57150">
          <a:solidFill>
            <a:srgbClr val="000000"/>
          </a:solidFill>
          <a:round/>
          <a:headEnd/>
          <a:tailEnd/>
        </a:ln>
      </xdr:spPr>
    </xdr:sp>
    <xdr:clientData/>
  </xdr:twoCellAnchor>
  <xdr:twoCellAnchor editAs="oneCell">
    <xdr:from>
      <xdr:col>0</xdr:col>
      <xdr:colOff>266700</xdr:colOff>
      <xdr:row>8</xdr:row>
      <xdr:rowOff>104775</xdr:rowOff>
    </xdr:from>
    <xdr:to>
      <xdr:col>11</xdr:col>
      <xdr:colOff>162714</xdr:colOff>
      <xdr:row>53</xdr:row>
      <xdr:rowOff>9525</xdr:rowOff>
    </xdr:to>
    <xdr:pic>
      <xdr:nvPicPr>
        <xdr:cNvPr id="86" name="Picture 164" descr="前沢区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428750"/>
          <a:ext cx="5134764" cy="633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161925</xdr:colOff>
      <xdr:row>13</xdr:row>
      <xdr:rowOff>85725</xdr:rowOff>
    </xdr:from>
    <xdr:to>
      <xdr:col>23</xdr:col>
      <xdr:colOff>295781</xdr:colOff>
      <xdr:row>48</xdr:row>
      <xdr:rowOff>66675</xdr:rowOff>
    </xdr:to>
    <xdr:pic>
      <xdr:nvPicPr>
        <xdr:cNvPr id="87" name="Picture 165" descr="前沢処理場"/>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0675" y="2124075"/>
          <a:ext cx="5848856" cy="498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209550</xdr:colOff>
      <xdr:row>5</xdr:row>
      <xdr:rowOff>0</xdr:rowOff>
    </xdr:from>
    <xdr:to>
      <xdr:col>6</xdr:col>
      <xdr:colOff>171450</xdr:colOff>
      <xdr:row>8</xdr:row>
      <xdr:rowOff>85725</xdr:rowOff>
    </xdr:to>
    <xdr:sp macro="" textlink="">
      <xdr:nvSpPr>
        <xdr:cNvPr id="88" name="Rectangle 166"/>
        <xdr:cNvSpPr>
          <a:spLocks noChangeArrowheads="1"/>
        </xdr:cNvSpPr>
      </xdr:nvSpPr>
      <xdr:spPr bwMode="auto">
        <a:xfrm>
          <a:off x="1162050" y="895350"/>
          <a:ext cx="1866900"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前沢処理区</a:t>
          </a:r>
        </a:p>
      </xdr:txBody>
    </xdr:sp>
    <xdr:clientData/>
  </xdr:twoCellAnchor>
  <xdr:twoCellAnchor>
    <xdr:from>
      <xdr:col>13</xdr:col>
      <xdr:colOff>400050</xdr:colOff>
      <xdr:row>7</xdr:row>
      <xdr:rowOff>76200</xdr:rowOff>
    </xdr:from>
    <xdr:to>
      <xdr:col>19</xdr:col>
      <xdr:colOff>200025</xdr:colOff>
      <xdr:row>11</xdr:row>
      <xdr:rowOff>114300</xdr:rowOff>
    </xdr:to>
    <xdr:sp macro="" textlink="">
      <xdr:nvSpPr>
        <xdr:cNvPr id="89" name="Rectangle 167"/>
        <xdr:cNvSpPr>
          <a:spLocks noChangeArrowheads="1"/>
        </xdr:cNvSpPr>
      </xdr:nvSpPr>
      <xdr:spPr bwMode="auto">
        <a:xfrm>
          <a:off x="6591300" y="1257300"/>
          <a:ext cx="2657475" cy="60960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t" upright="1"/>
        <a:lstStyle/>
        <a:p>
          <a:pPr algn="l" rtl="0">
            <a:lnSpc>
              <a:spcPts val="2100"/>
            </a:lnSpc>
            <a:defRPr sz="1000"/>
          </a:pPr>
          <a:r>
            <a:rPr lang="ja-JP" altLang="en-US" sz="1800" b="0" i="0" u="none" strike="noStrike" baseline="0">
              <a:solidFill>
                <a:srgbClr val="000000"/>
              </a:solidFill>
              <a:latin typeface="ＭＳ Ｐゴシック"/>
              <a:ea typeface="ＭＳ Ｐゴシック"/>
            </a:rPr>
            <a:t>前沢下水浄化センター</a:t>
          </a:r>
        </a:p>
        <a:p>
          <a:pPr algn="l" rtl="0">
            <a:lnSpc>
              <a:spcPts val="2000"/>
            </a:lnSpc>
            <a:defRPr sz="1000"/>
          </a:pPr>
          <a:r>
            <a:rPr lang="en-US" altLang="ja-JP" sz="1800" b="0" i="0" u="none" strike="noStrike" baseline="0">
              <a:solidFill>
                <a:srgbClr val="000000"/>
              </a:solidFill>
              <a:latin typeface="ＭＳ Ｐゴシック"/>
              <a:ea typeface="ＭＳ Ｐゴシック"/>
            </a:rPr>
            <a:t>16-</a:t>
          </a:r>
          <a:r>
            <a:rPr lang="ja-JP" altLang="en-US" sz="1800" b="0" i="0" u="none" strike="noStrike" baseline="0">
              <a:solidFill>
                <a:srgbClr val="000000"/>
              </a:solidFill>
              <a:latin typeface="ＭＳ Ｐゴシック"/>
              <a:ea typeface="ＭＳ Ｐゴシック"/>
            </a:rPr>
            <a:t>Ａ</a:t>
          </a:r>
          <a:r>
            <a:rPr lang="en-US" altLang="ja-JP" sz="1800" b="0" i="0" u="none" strike="noStrike" baseline="0">
              <a:solidFill>
                <a:srgbClr val="000000"/>
              </a:solidFill>
              <a:latin typeface="ＭＳ Ｐゴシック"/>
              <a:ea typeface="ＭＳ Ｐゴシック"/>
            </a:rPr>
            <a:t>1-1-1</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16-</a:t>
          </a:r>
          <a:r>
            <a:rPr lang="ja-JP" altLang="en-US" sz="1800" b="0" i="0" u="none" strike="noStrike" baseline="0">
              <a:solidFill>
                <a:srgbClr val="000000"/>
              </a:solidFill>
              <a:latin typeface="ＭＳ Ｐゴシック"/>
              <a:ea typeface="ＭＳ Ｐゴシック"/>
            </a:rPr>
            <a:t>Ａ</a:t>
          </a:r>
          <a:r>
            <a:rPr lang="en-US" altLang="ja-JP" sz="1800" b="0" i="0" u="none" strike="noStrike" baseline="0">
              <a:solidFill>
                <a:srgbClr val="000000"/>
              </a:solidFill>
              <a:latin typeface="ＭＳ Ｐゴシック"/>
              <a:ea typeface="ＭＳ Ｐゴシック"/>
            </a:rPr>
            <a:t>1-1-2</a:t>
          </a:r>
        </a:p>
      </xdr:txBody>
    </xdr:sp>
    <xdr:clientData/>
  </xdr:twoCellAnchor>
  <xdr:twoCellAnchor>
    <xdr:from>
      <xdr:col>8</xdr:col>
      <xdr:colOff>371475</xdr:colOff>
      <xdr:row>34</xdr:row>
      <xdr:rowOff>57150</xdr:rowOff>
    </xdr:from>
    <xdr:to>
      <xdr:col>12</xdr:col>
      <xdr:colOff>180975</xdr:colOff>
      <xdr:row>42</xdr:row>
      <xdr:rowOff>0</xdr:rowOff>
    </xdr:to>
    <xdr:sp macro="" textlink="">
      <xdr:nvSpPr>
        <xdr:cNvPr id="90" name="Line 168"/>
        <xdr:cNvSpPr>
          <a:spLocks noChangeShapeType="1"/>
        </xdr:cNvSpPr>
      </xdr:nvSpPr>
      <xdr:spPr bwMode="auto">
        <a:xfrm flipV="1">
          <a:off x="4181475" y="5095875"/>
          <a:ext cx="1714500" cy="1085850"/>
        </a:xfrm>
        <a:prstGeom prst="line">
          <a:avLst/>
        </a:prstGeom>
        <a:noFill/>
        <a:ln w="1587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228600</xdr:colOff>
      <xdr:row>41</xdr:row>
      <xdr:rowOff>114300</xdr:rowOff>
    </xdr:from>
    <xdr:to>
      <xdr:col>8</xdr:col>
      <xdr:colOff>381000</xdr:colOff>
      <xdr:row>42</xdr:row>
      <xdr:rowOff>114300</xdr:rowOff>
    </xdr:to>
    <xdr:sp macro="" textlink="">
      <xdr:nvSpPr>
        <xdr:cNvPr id="91" name="Oval 169"/>
        <xdr:cNvSpPr>
          <a:spLocks noChangeArrowheads="1"/>
        </xdr:cNvSpPr>
      </xdr:nvSpPr>
      <xdr:spPr bwMode="auto">
        <a:xfrm>
          <a:off x="4038600" y="6153150"/>
          <a:ext cx="152400" cy="1428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266700</xdr:colOff>
      <xdr:row>20</xdr:row>
      <xdr:rowOff>38100</xdr:rowOff>
    </xdr:from>
    <xdr:to>
      <xdr:col>5</xdr:col>
      <xdr:colOff>266700</xdr:colOff>
      <xdr:row>20</xdr:row>
      <xdr:rowOff>38100</xdr:rowOff>
    </xdr:to>
    <xdr:sp macro="" textlink="">
      <xdr:nvSpPr>
        <xdr:cNvPr id="2" name="Line 73"/>
        <xdr:cNvSpPr>
          <a:spLocks noChangeShapeType="1"/>
        </xdr:cNvSpPr>
      </xdr:nvSpPr>
      <xdr:spPr bwMode="auto">
        <a:xfrm>
          <a:off x="2647950" y="2647950"/>
          <a:ext cx="0" cy="0"/>
        </a:xfrm>
        <a:prstGeom prst="line">
          <a:avLst/>
        </a:prstGeom>
        <a:noFill/>
        <a:ln w="57150">
          <a:solidFill>
            <a:srgbClr val="000000"/>
          </a:solidFill>
          <a:round/>
          <a:headEnd/>
          <a:tailEnd/>
        </a:ln>
      </xdr:spPr>
    </xdr:sp>
    <xdr:clientData/>
  </xdr:twoCellAnchor>
  <xdr:twoCellAnchor editAs="oneCell">
    <xdr:from>
      <xdr:col>1</xdr:col>
      <xdr:colOff>428625</xdr:colOff>
      <xdr:row>8</xdr:row>
      <xdr:rowOff>0</xdr:rowOff>
    </xdr:from>
    <xdr:to>
      <xdr:col>20</xdr:col>
      <xdr:colOff>123825</xdr:colOff>
      <xdr:row>49</xdr:row>
      <xdr:rowOff>123825</xdr:rowOff>
    </xdr:to>
    <xdr:pic>
      <xdr:nvPicPr>
        <xdr:cNvPr id="23" name="図 17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895350"/>
          <a:ext cx="8743950" cy="5981700"/>
        </a:xfrm>
        <a:prstGeom prst="rect">
          <a:avLst/>
        </a:prstGeom>
        <a:solidFill>
          <a:srgbClr val="0000FF">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66675</xdr:colOff>
      <xdr:row>11</xdr:row>
      <xdr:rowOff>9525</xdr:rowOff>
    </xdr:from>
    <xdr:to>
      <xdr:col>13</xdr:col>
      <xdr:colOff>123825</xdr:colOff>
      <xdr:row>48</xdr:row>
      <xdr:rowOff>57150</xdr:rowOff>
    </xdr:to>
    <xdr:sp macro="" textlink="">
      <xdr:nvSpPr>
        <xdr:cNvPr id="24" name="フリーフォーム 178"/>
        <xdr:cNvSpPr>
          <a:spLocks/>
        </xdr:cNvSpPr>
      </xdr:nvSpPr>
      <xdr:spPr bwMode="auto">
        <a:xfrm>
          <a:off x="1495425" y="1333500"/>
          <a:ext cx="4819650" cy="5334000"/>
        </a:xfrm>
        <a:custGeom>
          <a:avLst/>
          <a:gdLst>
            <a:gd name="T0" fmla="*/ 4791169 w 4824413"/>
            <a:gd name="T1" fmla="*/ 2609850 h 5334000"/>
            <a:gd name="T2" fmla="*/ 4696577 w 4824413"/>
            <a:gd name="T3" fmla="*/ 2757488 h 5334000"/>
            <a:gd name="T4" fmla="*/ 4379688 w 4824413"/>
            <a:gd name="T5" fmla="*/ 2343150 h 5334000"/>
            <a:gd name="T6" fmla="*/ 4086450 w 4824413"/>
            <a:gd name="T7" fmla="*/ 2457450 h 5334000"/>
            <a:gd name="T8" fmla="*/ 3651316 w 4824413"/>
            <a:gd name="T9" fmla="*/ 2362200 h 5334000"/>
            <a:gd name="T10" fmla="*/ 3225644 w 4824413"/>
            <a:gd name="T11" fmla="*/ 2000250 h 5334000"/>
            <a:gd name="T12" fmla="*/ 3414832 w 4824413"/>
            <a:gd name="T13" fmla="*/ 1638300 h 5334000"/>
            <a:gd name="T14" fmla="*/ 3580371 w 4824413"/>
            <a:gd name="T15" fmla="*/ 1447800 h 5334000"/>
            <a:gd name="T16" fmla="*/ 3462129 w 4824413"/>
            <a:gd name="T17" fmla="*/ 1219200 h 5334000"/>
            <a:gd name="T18" fmla="*/ 3329697 w 4824413"/>
            <a:gd name="T19" fmla="*/ 1209675 h 5334000"/>
            <a:gd name="T20" fmla="*/ 3178348 w 4824413"/>
            <a:gd name="T21" fmla="*/ 1238250 h 5334000"/>
            <a:gd name="T22" fmla="*/ 2932404 w 4824413"/>
            <a:gd name="T23" fmla="*/ 1200150 h 5334000"/>
            <a:gd name="T24" fmla="*/ 2752677 w 4824413"/>
            <a:gd name="T25" fmla="*/ 1209675 h 5334000"/>
            <a:gd name="T26" fmla="*/ 2634434 w 4824413"/>
            <a:gd name="T27" fmla="*/ 1295400 h 5334000"/>
            <a:gd name="T28" fmla="*/ 2364842 w 4824413"/>
            <a:gd name="T29" fmla="*/ 1247775 h 5334000"/>
            <a:gd name="T30" fmla="*/ 2213493 w 4824413"/>
            <a:gd name="T31" fmla="*/ 1066800 h 5334000"/>
            <a:gd name="T32" fmla="*/ 2109438 w 4824413"/>
            <a:gd name="T33" fmla="*/ 571500 h 5334000"/>
            <a:gd name="T34" fmla="*/ 1995929 w 4824413"/>
            <a:gd name="T35" fmla="*/ 257175 h 5334000"/>
            <a:gd name="T36" fmla="*/ 1806739 w 4824413"/>
            <a:gd name="T37" fmla="*/ 9525 h 5334000"/>
            <a:gd name="T38" fmla="*/ 1584445 w 4824413"/>
            <a:gd name="T39" fmla="*/ 138113 h 5334000"/>
            <a:gd name="T40" fmla="*/ 1806739 w 4824413"/>
            <a:gd name="T41" fmla="*/ 304800 h 5334000"/>
            <a:gd name="T42" fmla="*/ 1669579 w 4824413"/>
            <a:gd name="T43" fmla="*/ 447675 h 5334000"/>
            <a:gd name="T44" fmla="*/ 1645930 w 4824413"/>
            <a:gd name="T45" fmla="*/ 590550 h 5334000"/>
            <a:gd name="T46" fmla="*/ 1475661 w 4824413"/>
            <a:gd name="T47" fmla="*/ 452438 h 5334000"/>
            <a:gd name="T48" fmla="*/ 1087829 w 4824413"/>
            <a:gd name="T49" fmla="*/ 357187 h 5334000"/>
            <a:gd name="T50" fmla="*/ 950669 w 4824413"/>
            <a:gd name="T51" fmla="*/ 366713 h 5334000"/>
            <a:gd name="T52" fmla="*/ 898640 w 4824413"/>
            <a:gd name="T53" fmla="*/ 447675 h 5334000"/>
            <a:gd name="T54" fmla="*/ 775668 w 4824413"/>
            <a:gd name="T55" fmla="*/ 1000125 h 5334000"/>
            <a:gd name="T56" fmla="*/ 539185 w 4824413"/>
            <a:gd name="T57" fmla="*/ 1638300 h 5334000"/>
            <a:gd name="T58" fmla="*/ 222295 w 4824413"/>
            <a:gd name="T59" fmla="*/ 2381250 h 5334000"/>
            <a:gd name="T60" fmla="*/ 151350 w 4824413"/>
            <a:gd name="T61" fmla="*/ 2800350 h 5334000"/>
            <a:gd name="T62" fmla="*/ 113512 w 4824413"/>
            <a:gd name="T63" fmla="*/ 3648075 h 5334000"/>
            <a:gd name="T64" fmla="*/ 113512 w 4824413"/>
            <a:gd name="T65" fmla="*/ 4410075 h 5334000"/>
            <a:gd name="T66" fmla="*/ 18917 w 4824413"/>
            <a:gd name="T67" fmla="*/ 4657725 h 5334000"/>
            <a:gd name="T68" fmla="*/ 94593 w 4824413"/>
            <a:gd name="T69" fmla="*/ 5019675 h 5334000"/>
            <a:gd name="T70" fmla="*/ 454050 w 4824413"/>
            <a:gd name="T71" fmla="*/ 5105400 h 5334000"/>
            <a:gd name="T72" fmla="*/ 690535 w 4824413"/>
            <a:gd name="T73" fmla="*/ 5153025 h 5334000"/>
            <a:gd name="T74" fmla="*/ 747290 w 4824413"/>
            <a:gd name="T75" fmla="*/ 5267325 h 5334000"/>
            <a:gd name="T76" fmla="*/ 1031071 w 4824413"/>
            <a:gd name="T77" fmla="*/ 5133975 h 5334000"/>
            <a:gd name="T78" fmla="*/ 1645930 w 4824413"/>
            <a:gd name="T79" fmla="*/ 4391025 h 5334000"/>
            <a:gd name="T80" fmla="*/ 1854037 w 4824413"/>
            <a:gd name="T81" fmla="*/ 4295775 h 5334000"/>
            <a:gd name="T82" fmla="*/ 2052680 w 4824413"/>
            <a:gd name="T83" fmla="*/ 4248150 h 5334000"/>
            <a:gd name="T84" fmla="*/ 2128358 w 4824413"/>
            <a:gd name="T85" fmla="*/ 4219575 h 5334000"/>
            <a:gd name="T86" fmla="*/ 2374302 w 4824413"/>
            <a:gd name="T87" fmla="*/ 4267200 h 5334000"/>
            <a:gd name="T88" fmla="*/ 2880378 w 4824413"/>
            <a:gd name="T89" fmla="*/ 4024312 h 5334000"/>
            <a:gd name="T90" fmla="*/ 3329697 w 4824413"/>
            <a:gd name="T91" fmla="*/ 4267200 h 5334000"/>
            <a:gd name="T92" fmla="*/ 3452670 w 4824413"/>
            <a:gd name="T93" fmla="*/ 4076700 h 5334000"/>
            <a:gd name="T94" fmla="*/ 4058072 w 4824413"/>
            <a:gd name="T95" fmla="*/ 3962400 h 5334000"/>
            <a:gd name="T96" fmla="*/ 4162122 w 4824413"/>
            <a:gd name="T97" fmla="*/ 3800475 h 5334000"/>
            <a:gd name="T98" fmla="*/ 4143201 w 4824413"/>
            <a:gd name="T99" fmla="*/ 3581400 h 5334000"/>
            <a:gd name="T100" fmla="*/ 4417524 w 4824413"/>
            <a:gd name="T101" fmla="*/ 3305175 h 5334000"/>
            <a:gd name="T102" fmla="*/ 4672928 w 4824413"/>
            <a:gd name="T103" fmla="*/ 2981325 h 533400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4824413" h="5334000">
              <a:moveTo>
                <a:pt x="4786312" y="2814638"/>
              </a:moveTo>
              <a:lnTo>
                <a:pt x="4824413" y="2767012"/>
              </a:lnTo>
              <a:cubicBezTo>
                <a:pt x="4819651" y="2743993"/>
                <a:pt x="4818062" y="2700338"/>
                <a:pt x="4824412" y="2609850"/>
              </a:cubicBezTo>
              <a:cubicBezTo>
                <a:pt x="4740275" y="2600325"/>
                <a:pt x="4707732" y="2595562"/>
                <a:pt x="4691063" y="2595562"/>
              </a:cubicBezTo>
              <a:cubicBezTo>
                <a:pt x="4674394" y="2595562"/>
                <a:pt x="4681538" y="2661445"/>
                <a:pt x="4676775" y="2667001"/>
              </a:cubicBezTo>
              <a:cubicBezTo>
                <a:pt x="4672013" y="2672557"/>
                <a:pt x="4745832" y="2755107"/>
                <a:pt x="4729163" y="2757488"/>
              </a:cubicBezTo>
              <a:lnTo>
                <a:pt x="4633912" y="2747961"/>
              </a:lnTo>
              <a:cubicBezTo>
                <a:pt x="4638674" y="2409029"/>
                <a:pt x="4663281" y="2391569"/>
                <a:pt x="4624387" y="2333625"/>
              </a:cubicBezTo>
              <a:lnTo>
                <a:pt x="4410075" y="2343150"/>
              </a:lnTo>
              <a:cubicBezTo>
                <a:pt x="4391025" y="2355850"/>
                <a:pt x="4381500" y="2365375"/>
                <a:pt x="4333875" y="2371725"/>
              </a:cubicBezTo>
              <a:cubicBezTo>
                <a:pt x="4286250" y="2378075"/>
                <a:pt x="4200525" y="2381250"/>
                <a:pt x="4124325" y="2381250"/>
              </a:cubicBezTo>
              <a:lnTo>
                <a:pt x="4114800" y="2457450"/>
              </a:lnTo>
              <a:lnTo>
                <a:pt x="3990975" y="2466975"/>
              </a:lnTo>
              <a:lnTo>
                <a:pt x="3800475" y="2438400"/>
              </a:lnTo>
              <a:lnTo>
                <a:pt x="3676650" y="2362200"/>
              </a:lnTo>
              <a:lnTo>
                <a:pt x="3514725" y="2257425"/>
              </a:lnTo>
              <a:lnTo>
                <a:pt x="3257550" y="2152650"/>
              </a:lnTo>
              <a:lnTo>
                <a:pt x="3248025" y="2000250"/>
              </a:lnTo>
              <a:cubicBezTo>
                <a:pt x="3246438" y="1895475"/>
                <a:pt x="3244850" y="1790700"/>
                <a:pt x="3243263" y="1685925"/>
              </a:cubicBezTo>
              <a:cubicBezTo>
                <a:pt x="3248025" y="1681163"/>
                <a:pt x="3248026" y="1662112"/>
                <a:pt x="3252788" y="1657350"/>
              </a:cubicBezTo>
              <a:lnTo>
                <a:pt x="3438525" y="1638300"/>
              </a:lnTo>
              <a:lnTo>
                <a:pt x="3695700" y="1600199"/>
              </a:lnTo>
              <a:cubicBezTo>
                <a:pt x="3701256" y="1482725"/>
                <a:pt x="3702844" y="1521619"/>
                <a:pt x="3705225" y="1414462"/>
              </a:cubicBezTo>
              <a:cubicBezTo>
                <a:pt x="3640931" y="1412081"/>
                <a:pt x="3633787" y="1467644"/>
                <a:pt x="3605212" y="1447800"/>
              </a:cubicBezTo>
              <a:lnTo>
                <a:pt x="3529013" y="1376363"/>
              </a:lnTo>
              <a:lnTo>
                <a:pt x="3552825" y="1314450"/>
              </a:lnTo>
              <a:lnTo>
                <a:pt x="3486150" y="1219200"/>
              </a:lnTo>
              <a:lnTo>
                <a:pt x="3467100" y="1076325"/>
              </a:lnTo>
              <a:lnTo>
                <a:pt x="3362325" y="1076325"/>
              </a:lnTo>
              <a:lnTo>
                <a:pt x="3352800" y="1209675"/>
              </a:lnTo>
              <a:lnTo>
                <a:pt x="3324225" y="1171575"/>
              </a:lnTo>
              <a:lnTo>
                <a:pt x="3200400" y="1190625"/>
              </a:lnTo>
              <a:lnTo>
                <a:pt x="3200400" y="1238250"/>
              </a:lnTo>
              <a:lnTo>
                <a:pt x="3133725" y="1238250"/>
              </a:lnTo>
              <a:lnTo>
                <a:pt x="3057525" y="1181100"/>
              </a:lnTo>
              <a:lnTo>
                <a:pt x="2952750" y="1200150"/>
              </a:lnTo>
              <a:lnTo>
                <a:pt x="2914650" y="1257300"/>
              </a:lnTo>
              <a:lnTo>
                <a:pt x="2867025" y="1200150"/>
              </a:lnTo>
              <a:lnTo>
                <a:pt x="2771775" y="1209675"/>
              </a:lnTo>
              <a:lnTo>
                <a:pt x="2771775" y="1247775"/>
              </a:lnTo>
              <a:lnTo>
                <a:pt x="2714625" y="1228725"/>
              </a:lnTo>
              <a:lnTo>
                <a:pt x="2652712" y="1295400"/>
              </a:lnTo>
              <a:lnTo>
                <a:pt x="2609850" y="1247775"/>
              </a:lnTo>
              <a:lnTo>
                <a:pt x="2505075" y="1304925"/>
              </a:lnTo>
              <a:lnTo>
                <a:pt x="2381250" y="1247775"/>
              </a:lnTo>
              <a:lnTo>
                <a:pt x="2276475" y="1295400"/>
              </a:lnTo>
              <a:lnTo>
                <a:pt x="2257425" y="1200150"/>
              </a:lnTo>
              <a:lnTo>
                <a:pt x="2228850" y="1066800"/>
              </a:lnTo>
              <a:lnTo>
                <a:pt x="2219325" y="923925"/>
              </a:lnTo>
              <a:lnTo>
                <a:pt x="2181225" y="752475"/>
              </a:lnTo>
              <a:lnTo>
                <a:pt x="2124075" y="571500"/>
              </a:lnTo>
              <a:lnTo>
                <a:pt x="2090738" y="438150"/>
              </a:lnTo>
              <a:lnTo>
                <a:pt x="2047875" y="342900"/>
              </a:lnTo>
              <a:lnTo>
                <a:pt x="2009775" y="257175"/>
              </a:lnTo>
              <a:lnTo>
                <a:pt x="1962150" y="133350"/>
              </a:lnTo>
              <a:lnTo>
                <a:pt x="1914525" y="0"/>
              </a:lnTo>
              <a:lnTo>
                <a:pt x="1819275" y="9525"/>
              </a:lnTo>
              <a:lnTo>
                <a:pt x="1757363" y="166687"/>
              </a:lnTo>
              <a:cubicBezTo>
                <a:pt x="1739900" y="163512"/>
                <a:pt x="1693863" y="212725"/>
                <a:pt x="1676400" y="209550"/>
              </a:cubicBezTo>
              <a:lnTo>
                <a:pt x="1595438" y="138113"/>
              </a:lnTo>
              <a:lnTo>
                <a:pt x="1609725" y="228600"/>
              </a:lnTo>
              <a:lnTo>
                <a:pt x="1695450" y="214313"/>
              </a:lnTo>
              <a:lnTo>
                <a:pt x="1819275" y="304800"/>
              </a:lnTo>
              <a:lnTo>
                <a:pt x="1790700" y="404813"/>
              </a:lnTo>
              <a:lnTo>
                <a:pt x="1695450" y="381000"/>
              </a:lnTo>
              <a:cubicBezTo>
                <a:pt x="1693069" y="392113"/>
                <a:pt x="1655763" y="430212"/>
                <a:pt x="1681163" y="447675"/>
              </a:cubicBezTo>
              <a:lnTo>
                <a:pt x="1762125" y="509587"/>
              </a:lnTo>
              <a:lnTo>
                <a:pt x="1743075" y="609600"/>
              </a:lnTo>
              <a:lnTo>
                <a:pt x="1657350" y="590550"/>
              </a:lnTo>
              <a:lnTo>
                <a:pt x="1585912" y="566738"/>
              </a:lnTo>
              <a:lnTo>
                <a:pt x="1604963" y="495300"/>
              </a:lnTo>
              <a:lnTo>
                <a:pt x="1485900" y="452438"/>
              </a:lnTo>
              <a:lnTo>
                <a:pt x="1438275" y="542925"/>
              </a:lnTo>
              <a:lnTo>
                <a:pt x="1090613" y="442912"/>
              </a:lnTo>
              <a:lnTo>
                <a:pt x="1095375" y="357187"/>
              </a:lnTo>
              <a:lnTo>
                <a:pt x="1033463" y="352425"/>
              </a:lnTo>
              <a:lnTo>
                <a:pt x="1009650" y="390525"/>
              </a:lnTo>
              <a:cubicBezTo>
                <a:pt x="989013" y="390525"/>
                <a:pt x="977900" y="366713"/>
                <a:pt x="957263" y="366713"/>
              </a:cubicBezTo>
              <a:lnTo>
                <a:pt x="914400" y="381000"/>
              </a:lnTo>
              <a:lnTo>
                <a:pt x="923925" y="333376"/>
              </a:lnTo>
              <a:lnTo>
                <a:pt x="904875" y="447675"/>
              </a:lnTo>
              <a:lnTo>
                <a:pt x="876300" y="619125"/>
              </a:lnTo>
              <a:lnTo>
                <a:pt x="838200" y="809625"/>
              </a:lnTo>
              <a:lnTo>
                <a:pt x="781050" y="1000125"/>
              </a:lnTo>
              <a:lnTo>
                <a:pt x="704850" y="1243012"/>
              </a:lnTo>
              <a:lnTo>
                <a:pt x="600075" y="1457325"/>
              </a:lnTo>
              <a:lnTo>
                <a:pt x="542925" y="1638300"/>
              </a:lnTo>
              <a:lnTo>
                <a:pt x="438150" y="1924050"/>
              </a:lnTo>
              <a:lnTo>
                <a:pt x="304800" y="2238375"/>
              </a:lnTo>
              <a:lnTo>
                <a:pt x="223838" y="2381250"/>
              </a:lnTo>
              <a:lnTo>
                <a:pt x="161925" y="2533650"/>
              </a:lnTo>
              <a:lnTo>
                <a:pt x="161925" y="2705100"/>
              </a:lnTo>
              <a:lnTo>
                <a:pt x="152400" y="2800350"/>
              </a:lnTo>
              <a:lnTo>
                <a:pt x="180975" y="3105150"/>
              </a:lnTo>
              <a:lnTo>
                <a:pt x="152400" y="3343275"/>
              </a:lnTo>
              <a:lnTo>
                <a:pt x="114300" y="3648075"/>
              </a:lnTo>
              <a:lnTo>
                <a:pt x="104775" y="3848100"/>
              </a:lnTo>
              <a:lnTo>
                <a:pt x="171450" y="4124325"/>
              </a:lnTo>
              <a:lnTo>
                <a:pt x="114300" y="4410075"/>
              </a:lnTo>
              <a:lnTo>
                <a:pt x="85725" y="4457700"/>
              </a:lnTo>
              <a:cubicBezTo>
                <a:pt x="63500" y="4513263"/>
                <a:pt x="60325" y="4573587"/>
                <a:pt x="38100" y="4629150"/>
              </a:cubicBezTo>
              <a:lnTo>
                <a:pt x="19050" y="4657725"/>
              </a:lnTo>
              <a:lnTo>
                <a:pt x="0" y="4733925"/>
              </a:lnTo>
              <a:lnTo>
                <a:pt x="133350" y="4733925"/>
              </a:lnTo>
              <a:lnTo>
                <a:pt x="95250" y="5019675"/>
              </a:lnTo>
              <a:lnTo>
                <a:pt x="400050" y="5019675"/>
              </a:lnTo>
              <a:lnTo>
                <a:pt x="485775" y="5019675"/>
              </a:lnTo>
              <a:lnTo>
                <a:pt x="457200" y="5105400"/>
              </a:lnTo>
              <a:lnTo>
                <a:pt x="542925" y="5124450"/>
              </a:lnTo>
              <a:lnTo>
                <a:pt x="628650" y="5086350"/>
              </a:lnTo>
              <a:lnTo>
                <a:pt x="695325" y="5153025"/>
              </a:lnTo>
              <a:lnTo>
                <a:pt x="666750" y="5286375"/>
              </a:lnTo>
              <a:lnTo>
                <a:pt x="657225" y="5334000"/>
              </a:lnTo>
              <a:lnTo>
                <a:pt x="752475" y="5267325"/>
              </a:lnTo>
              <a:lnTo>
                <a:pt x="828675" y="5248275"/>
              </a:lnTo>
              <a:lnTo>
                <a:pt x="895350" y="5276850"/>
              </a:lnTo>
              <a:lnTo>
                <a:pt x="1038225" y="5133975"/>
              </a:lnTo>
              <a:lnTo>
                <a:pt x="1247775" y="4867275"/>
              </a:lnTo>
              <a:lnTo>
                <a:pt x="1485900" y="4581525"/>
              </a:lnTo>
              <a:lnTo>
                <a:pt x="1657350" y="4391025"/>
              </a:lnTo>
              <a:lnTo>
                <a:pt x="1771650" y="4200525"/>
              </a:lnTo>
              <a:lnTo>
                <a:pt x="1866900" y="4238625"/>
              </a:lnTo>
              <a:lnTo>
                <a:pt x="1866900" y="4295775"/>
              </a:lnTo>
              <a:lnTo>
                <a:pt x="1933575" y="4267200"/>
              </a:lnTo>
              <a:lnTo>
                <a:pt x="1971675" y="4219575"/>
              </a:lnTo>
              <a:lnTo>
                <a:pt x="2066925" y="4248150"/>
              </a:lnTo>
              <a:lnTo>
                <a:pt x="2057400" y="4352925"/>
              </a:lnTo>
              <a:lnTo>
                <a:pt x="2133600" y="4286250"/>
              </a:lnTo>
              <a:lnTo>
                <a:pt x="2143125" y="4219575"/>
              </a:lnTo>
              <a:lnTo>
                <a:pt x="2257425" y="4219575"/>
              </a:lnTo>
              <a:lnTo>
                <a:pt x="2352675" y="4238625"/>
              </a:lnTo>
              <a:lnTo>
                <a:pt x="2390775" y="4267200"/>
              </a:lnTo>
              <a:lnTo>
                <a:pt x="2581275" y="4210050"/>
              </a:lnTo>
              <a:lnTo>
                <a:pt x="2762250" y="3990975"/>
              </a:lnTo>
              <a:lnTo>
                <a:pt x="2900363" y="4024312"/>
              </a:lnTo>
              <a:lnTo>
                <a:pt x="3057525" y="4210050"/>
              </a:lnTo>
              <a:lnTo>
                <a:pt x="3209925" y="4352925"/>
              </a:lnTo>
              <a:lnTo>
                <a:pt x="3352800" y="4267200"/>
              </a:lnTo>
              <a:lnTo>
                <a:pt x="3467100" y="4238625"/>
              </a:lnTo>
              <a:lnTo>
                <a:pt x="3390900" y="4152900"/>
              </a:lnTo>
              <a:lnTo>
                <a:pt x="3476625" y="4076700"/>
              </a:lnTo>
              <a:lnTo>
                <a:pt x="3476625" y="3962400"/>
              </a:lnTo>
              <a:lnTo>
                <a:pt x="3857625" y="3962400"/>
              </a:lnTo>
              <a:lnTo>
                <a:pt x="4086226" y="3962400"/>
              </a:lnTo>
              <a:lnTo>
                <a:pt x="4181475" y="3981450"/>
              </a:lnTo>
              <a:cubicBezTo>
                <a:pt x="4201319" y="3910806"/>
                <a:pt x="4208463" y="3937000"/>
                <a:pt x="4229101" y="3867150"/>
              </a:cubicBezTo>
              <a:cubicBezTo>
                <a:pt x="4168776" y="3814763"/>
                <a:pt x="4260849" y="3857625"/>
                <a:pt x="4190999" y="3800475"/>
              </a:cubicBezTo>
              <a:cubicBezTo>
                <a:pt x="4185443" y="3763963"/>
                <a:pt x="4217989" y="3794124"/>
                <a:pt x="4214814" y="3757612"/>
              </a:cubicBezTo>
              <a:cubicBezTo>
                <a:pt x="4214021" y="3736181"/>
                <a:pt x="4226720" y="3696495"/>
                <a:pt x="4238626" y="3648076"/>
              </a:cubicBezTo>
              <a:cubicBezTo>
                <a:pt x="4231482" y="3618707"/>
                <a:pt x="4145756" y="3609181"/>
                <a:pt x="4171950" y="3581400"/>
              </a:cubicBezTo>
              <a:lnTo>
                <a:pt x="4343400" y="3505200"/>
              </a:lnTo>
              <a:lnTo>
                <a:pt x="4381500" y="3400425"/>
              </a:lnTo>
              <a:lnTo>
                <a:pt x="4448175" y="3305175"/>
              </a:lnTo>
              <a:lnTo>
                <a:pt x="4510088" y="3243263"/>
              </a:lnTo>
              <a:lnTo>
                <a:pt x="4605338" y="3095625"/>
              </a:lnTo>
              <a:cubicBezTo>
                <a:pt x="4668838" y="2974975"/>
                <a:pt x="4603752" y="3087688"/>
                <a:pt x="4705350" y="2981325"/>
              </a:cubicBezTo>
              <a:cubicBezTo>
                <a:pt x="4741862" y="2894806"/>
                <a:pt x="4728209" y="2936716"/>
                <a:pt x="4738687" y="2905125"/>
              </a:cubicBezTo>
              <a:cubicBezTo>
                <a:pt x="4749165" y="2873534"/>
                <a:pt x="4769644" y="2813844"/>
                <a:pt x="4777740" y="2787015"/>
              </a:cubicBezTo>
            </a:path>
          </a:pathLst>
        </a:custGeom>
        <a:solidFill>
          <a:srgbClr val="00FF00">
            <a:alpha val="20000"/>
          </a:srgbClr>
        </a:solidFill>
        <a:ln w="25400" cap="flat" cmpd="sng" algn="ctr">
          <a:solidFill>
            <a:srgbClr val="00FF00"/>
          </a:solidFill>
          <a:prstDash val="solid"/>
          <a:round/>
          <a:headEnd type="none" w="med" len="med"/>
          <a:tailEnd type="none" w="med" len="med"/>
        </a:ln>
      </xdr:spPr>
    </xdr:sp>
    <xdr:clientData/>
  </xdr:twoCellAnchor>
  <xdr:twoCellAnchor>
    <xdr:from>
      <xdr:col>12</xdr:col>
      <xdr:colOff>66675</xdr:colOff>
      <xdr:row>29</xdr:row>
      <xdr:rowOff>19050</xdr:rowOff>
    </xdr:from>
    <xdr:to>
      <xdr:col>13</xdr:col>
      <xdr:colOff>104775</xdr:colOff>
      <xdr:row>33</xdr:row>
      <xdr:rowOff>95250</xdr:rowOff>
    </xdr:to>
    <xdr:sp macro="" textlink="">
      <xdr:nvSpPr>
        <xdr:cNvPr id="25" name="フリーフォーム 179"/>
        <xdr:cNvSpPr>
          <a:spLocks/>
        </xdr:cNvSpPr>
      </xdr:nvSpPr>
      <xdr:spPr bwMode="auto">
        <a:xfrm>
          <a:off x="5781675" y="3914775"/>
          <a:ext cx="514350" cy="647700"/>
        </a:xfrm>
        <a:custGeom>
          <a:avLst/>
          <a:gdLst>
            <a:gd name="T0" fmla="*/ 369173 w 519112"/>
            <a:gd name="T1" fmla="*/ 43101 h 647802"/>
            <a:gd name="T2" fmla="*/ 473410 w 519112"/>
            <a:gd name="T3" fmla="*/ 43101 h 647802"/>
            <a:gd name="T4" fmla="*/ 469067 w 519112"/>
            <a:gd name="T5" fmla="*/ 172413 h 647802"/>
            <a:gd name="T6" fmla="*/ 429979 w 519112"/>
            <a:gd name="T7" fmla="*/ 220301 h 647802"/>
            <a:gd name="T8" fmla="*/ 421292 w 519112"/>
            <a:gd name="T9" fmla="*/ 249041 h 647802"/>
            <a:gd name="T10" fmla="*/ 399577 w 519112"/>
            <a:gd name="T11" fmla="*/ 325670 h 647802"/>
            <a:gd name="T12" fmla="*/ 308369 w 519112"/>
            <a:gd name="T13" fmla="*/ 459768 h 647802"/>
            <a:gd name="T14" fmla="*/ 243219 w 519112"/>
            <a:gd name="T15" fmla="*/ 569915 h 647802"/>
            <a:gd name="T16" fmla="*/ 178072 w 519112"/>
            <a:gd name="T17" fmla="*/ 651432 h 647802"/>
            <a:gd name="T18" fmla="*/ 4343 w 519112"/>
            <a:gd name="T19" fmla="*/ 512649 h 647802"/>
            <a:gd name="T20" fmla="*/ 0 w 519112"/>
            <a:gd name="T21" fmla="*/ 478923 h 647802"/>
            <a:gd name="T22" fmla="*/ 34744 w 519112"/>
            <a:gd name="T23" fmla="*/ 349819 h 647802"/>
            <a:gd name="T24" fmla="*/ 108581 w 519112"/>
            <a:gd name="T25" fmla="*/ 306581 h 647802"/>
            <a:gd name="T26" fmla="*/ 99894 w 519112"/>
            <a:gd name="T27" fmla="*/ 172413 h 647802"/>
            <a:gd name="T28" fmla="*/ 178072 w 519112"/>
            <a:gd name="T29" fmla="*/ 95785 h 647802"/>
            <a:gd name="T30" fmla="*/ 165043 w 519112"/>
            <a:gd name="T31" fmla="*/ 0 h 647802"/>
            <a:gd name="T32" fmla="*/ 282308 w 519112"/>
            <a:gd name="T33" fmla="*/ 129383 h 647802"/>
            <a:gd name="T34" fmla="*/ 343114 w 519112"/>
            <a:gd name="T35" fmla="*/ 177201 h 647802"/>
            <a:gd name="T36" fmla="*/ 403919 w 519112"/>
            <a:gd name="T37" fmla="*/ 205941 h 647802"/>
            <a:gd name="T38" fmla="*/ 399576 w 519112"/>
            <a:gd name="T39" fmla="*/ 161676 h 647802"/>
            <a:gd name="T40" fmla="*/ 369173 w 519112"/>
            <a:gd name="T41" fmla="*/ 105496 h 647802"/>
            <a:gd name="T42" fmla="*/ 369173 w 519112"/>
            <a:gd name="T43" fmla="*/ 43101 h 647802"/>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519112" h="647802">
              <a:moveTo>
                <a:pt x="404812" y="42863"/>
              </a:moveTo>
              <a:lnTo>
                <a:pt x="519112" y="42863"/>
              </a:lnTo>
              <a:lnTo>
                <a:pt x="514350" y="171450"/>
              </a:lnTo>
              <a:lnTo>
                <a:pt x="471487" y="219075"/>
              </a:lnTo>
              <a:lnTo>
                <a:pt x="461962" y="247650"/>
              </a:lnTo>
              <a:lnTo>
                <a:pt x="438150" y="323850"/>
              </a:lnTo>
              <a:lnTo>
                <a:pt x="338137" y="457200"/>
              </a:lnTo>
              <a:lnTo>
                <a:pt x="266700" y="566738"/>
              </a:lnTo>
              <a:cubicBezTo>
                <a:pt x="245269" y="600869"/>
                <a:pt x="235743" y="610008"/>
                <a:pt x="195262" y="647802"/>
              </a:cubicBezTo>
              <a:lnTo>
                <a:pt x="4762" y="509792"/>
              </a:lnTo>
              <a:lnTo>
                <a:pt x="0" y="476250"/>
              </a:lnTo>
              <a:lnTo>
                <a:pt x="38100" y="347867"/>
              </a:lnTo>
              <a:lnTo>
                <a:pt x="119062" y="304868"/>
              </a:lnTo>
              <a:lnTo>
                <a:pt x="109537" y="171450"/>
              </a:lnTo>
              <a:lnTo>
                <a:pt x="195262" y="95250"/>
              </a:lnTo>
              <a:lnTo>
                <a:pt x="180975" y="0"/>
              </a:lnTo>
              <a:lnTo>
                <a:pt x="309562" y="128657"/>
              </a:lnTo>
              <a:lnTo>
                <a:pt x="376237" y="176213"/>
              </a:lnTo>
              <a:lnTo>
                <a:pt x="442912" y="204788"/>
              </a:lnTo>
              <a:cubicBezTo>
                <a:pt x="433387" y="188539"/>
                <a:pt x="447674" y="177018"/>
                <a:pt x="438149" y="160769"/>
              </a:cubicBezTo>
              <a:lnTo>
                <a:pt x="404812" y="104911"/>
              </a:lnTo>
              <a:lnTo>
                <a:pt x="404812" y="42863"/>
              </a:lnTo>
              <a:close/>
            </a:path>
          </a:pathLst>
        </a:custGeom>
        <a:solidFill>
          <a:srgbClr val="0000FF">
            <a:alpha val="50195"/>
          </a:srgbClr>
        </a:solidFill>
        <a:ln w="25400" cap="flat" cmpd="sng" algn="ctr">
          <a:solidFill>
            <a:srgbClr val="0000FF"/>
          </a:solidFill>
          <a:prstDash val="solid"/>
          <a:round/>
          <a:headEnd type="none" w="med" len="med"/>
          <a:tailEnd type="none" w="med" len="med"/>
        </a:ln>
      </xdr:spPr>
    </xdr:sp>
    <xdr:clientData/>
  </xdr:twoCellAnchor>
  <xdr:twoCellAnchor>
    <xdr:from>
      <xdr:col>15</xdr:col>
      <xdr:colOff>371475</xdr:colOff>
      <xdr:row>30</xdr:row>
      <xdr:rowOff>0</xdr:rowOff>
    </xdr:from>
    <xdr:to>
      <xdr:col>16</xdr:col>
      <xdr:colOff>257175</xdr:colOff>
      <xdr:row>35</xdr:row>
      <xdr:rowOff>76200</xdr:rowOff>
    </xdr:to>
    <xdr:sp macro="" textlink="">
      <xdr:nvSpPr>
        <xdr:cNvPr id="26" name="フリーフォーム 180"/>
        <xdr:cNvSpPr>
          <a:spLocks/>
        </xdr:cNvSpPr>
      </xdr:nvSpPr>
      <xdr:spPr bwMode="auto">
        <a:xfrm>
          <a:off x="7515225" y="4038600"/>
          <a:ext cx="361950" cy="790575"/>
        </a:xfrm>
        <a:custGeom>
          <a:avLst/>
          <a:gdLst>
            <a:gd name="T0" fmla="*/ 388428 w 357189"/>
            <a:gd name="T1" fmla="*/ 14980 h 784599"/>
            <a:gd name="T2" fmla="*/ 284848 w 357189"/>
            <a:gd name="T3" fmla="*/ 0 h 784599"/>
            <a:gd name="T4" fmla="*/ 217519 w 357189"/>
            <a:gd name="T5" fmla="*/ 14910 h 784599"/>
            <a:gd name="T6" fmla="*/ 186444 w 357189"/>
            <a:gd name="T7" fmla="*/ 393784 h 784599"/>
            <a:gd name="T8" fmla="*/ 181265 w 357189"/>
            <a:gd name="T9" fmla="*/ 548803 h 784599"/>
            <a:gd name="T10" fmla="*/ 124296 w 357189"/>
            <a:gd name="T11" fmla="*/ 623814 h 784599"/>
            <a:gd name="T12" fmla="*/ 41433 w 357189"/>
            <a:gd name="T13" fmla="*/ 728830 h 784599"/>
            <a:gd name="T14" fmla="*/ 0 w 357189"/>
            <a:gd name="T15" fmla="*/ 753833 h 784599"/>
            <a:gd name="T16" fmla="*/ 41433 w 357189"/>
            <a:gd name="T17" fmla="*/ 798841 h 784599"/>
            <a:gd name="T18" fmla="*/ 67327 w 357189"/>
            <a:gd name="T19" fmla="*/ 823843 h 784599"/>
            <a:gd name="T20" fmla="*/ 98401 w 357189"/>
            <a:gd name="T21" fmla="*/ 783838 h 784599"/>
            <a:gd name="T22" fmla="*/ 129476 w 357189"/>
            <a:gd name="T23" fmla="*/ 723829 h 784599"/>
            <a:gd name="T24" fmla="*/ 186444 w 357189"/>
            <a:gd name="T25" fmla="*/ 683825 h 784599"/>
            <a:gd name="T26" fmla="*/ 233054 w 357189"/>
            <a:gd name="T27" fmla="*/ 633817 h 784599"/>
            <a:gd name="T28" fmla="*/ 284847 w 357189"/>
            <a:gd name="T29" fmla="*/ 638816 h 784599"/>
            <a:gd name="T30" fmla="*/ 290025 w 357189"/>
            <a:gd name="T31" fmla="*/ 518801 h 784599"/>
            <a:gd name="T32" fmla="*/ 207160 w 357189"/>
            <a:gd name="T33" fmla="*/ 558805 h 784599"/>
            <a:gd name="T34" fmla="*/ 227876 w 357189"/>
            <a:gd name="T35" fmla="*/ 223079 h 784599"/>
            <a:gd name="T36" fmla="*/ 271580 w 357189"/>
            <a:gd name="T37" fmla="*/ 20093 h 784599"/>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357189" h="784599">
              <a:moveTo>
                <a:pt x="357189" y="14266"/>
              </a:moveTo>
              <a:cubicBezTo>
                <a:pt x="306389" y="15058"/>
                <a:pt x="280988" y="15069"/>
                <a:pt x="261938" y="0"/>
              </a:cubicBezTo>
              <a:lnTo>
                <a:pt x="200025" y="14199"/>
              </a:lnTo>
              <a:lnTo>
                <a:pt x="171450" y="375024"/>
              </a:lnTo>
              <a:lnTo>
                <a:pt x="166687" y="522661"/>
              </a:lnTo>
              <a:lnTo>
                <a:pt x="114300" y="594099"/>
              </a:lnTo>
              <a:lnTo>
                <a:pt x="38100" y="694111"/>
              </a:lnTo>
              <a:lnTo>
                <a:pt x="0" y="717924"/>
              </a:lnTo>
              <a:lnTo>
                <a:pt x="38100" y="760786"/>
              </a:lnTo>
              <a:lnTo>
                <a:pt x="61912" y="784599"/>
              </a:lnTo>
              <a:lnTo>
                <a:pt x="90487" y="746499"/>
              </a:lnTo>
              <a:lnTo>
                <a:pt x="119062" y="689349"/>
              </a:lnTo>
              <a:lnTo>
                <a:pt x="171450" y="651249"/>
              </a:lnTo>
              <a:lnTo>
                <a:pt x="214312" y="603624"/>
              </a:lnTo>
              <a:cubicBezTo>
                <a:pt x="219075" y="595686"/>
                <a:pt x="257174" y="616324"/>
                <a:pt x="261937" y="608386"/>
              </a:cubicBezTo>
              <a:lnTo>
                <a:pt x="266700" y="494087"/>
              </a:lnTo>
              <a:lnTo>
                <a:pt x="190500" y="532186"/>
              </a:lnTo>
              <a:cubicBezTo>
                <a:pt x="180181" y="497135"/>
                <a:pt x="202406" y="292433"/>
                <a:pt x="209550" y="212453"/>
              </a:cubicBezTo>
              <a:cubicBezTo>
                <a:pt x="298450" y="138021"/>
                <a:pt x="142583" y="45565"/>
                <a:pt x="249739" y="19136"/>
              </a:cubicBezTo>
            </a:path>
          </a:pathLst>
        </a:custGeom>
        <a:solidFill>
          <a:srgbClr val="00FF00">
            <a:alpha val="20000"/>
          </a:srgbClr>
        </a:solidFill>
        <a:ln w="25400" cap="flat" cmpd="sng" algn="ctr">
          <a:solidFill>
            <a:srgbClr val="00FF00"/>
          </a:solidFill>
          <a:prstDash val="solid"/>
          <a:round/>
          <a:headEnd type="none" w="med" len="med"/>
          <a:tailEnd type="none" w="med" len="med"/>
        </a:ln>
      </xdr:spPr>
    </xdr:sp>
    <xdr:clientData/>
  </xdr:twoCellAnchor>
  <xdr:twoCellAnchor>
    <xdr:from>
      <xdr:col>11</xdr:col>
      <xdr:colOff>200025</xdr:colOff>
      <xdr:row>44</xdr:row>
      <xdr:rowOff>95250</xdr:rowOff>
    </xdr:from>
    <xdr:to>
      <xdr:col>12</xdr:col>
      <xdr:colOff>209550</xdr:colOff>
      <xdr:row>49</xdr:row>
      <xdr:rowOff>133350</xdr:rowOff>
    </xdr:to>
    <xdr:sp macro="" textlink="">
      <xdr:nvSpPr>
        <xdr:cNvPr id="27" name="フリーフォーム 183"/>
        <xdr:cNvSpPr>
          <a:spLocks/>
        </xdr:cNvSpPr>
      </xdr:nvSpPr>
      <xdr:spPr bwMode="auto">
        <a:xfrm>
          <a:off x="5438775" y="6134100"/>
          <a:ext cx="485775" cy="752475"/>
        </a:xfrm>
        <a:custGeom>
          <a:avLst/>
          <a:gdLst>
            <a:gd name="T0" fmla="*/ 218172 w 490537"/>
            <a:gd name="T1" fmla="*/ 0 h 757237"/>
            <a:gd name="T2" fmla="*/ 158282 w 490537"/>
            <a:gd name="T3" fmla="*/ 22216 h 757237"/>
            <a:gd name="T4" fmla="*/ 124059 w 490537"/>
            <a:gd name="T5" fmla="*/ 22216 h 757237"/>
            <a:gd name="T6" fmla="*/ 0 w 490537"/>
            <a:gd name="T7" fmla="*/ 706472 h 757237"/>
            <a:gd name="T8" fmla="*/ 440625 w 490537"/>
            <a:gd name="T9" fmla="*/ 706472 h 757237"/>
            <a:gd name="T10" fmla="*/ 385012 w 490537"/>
            <a:gd name="T11" fmla="*/ 662038 h 757237"/>
            <a:gd name="T12" fmla="*/ 355067 w 490537"/>
            <a:gd name="T13" fmla="*/ 573175 h 757237"/>
            <a:gd name="T14" fmla="*/ 295175 w 490537"/>
            <a:gd name="T15" fmla="*/ 577619 h 757237"/>
            <a:gd name="T16" fmla="*/ 269509 w 490537"/>
            <a:gd name="T17" fmla="*/ 497643 h 757237"/>
            <a:gd name="T18" fmla="*/ 218172 w 490537"/>
            <a:gd name="T19" fmla="*/ 484311 h 757237"/>
            <a:gd name="T20" fmla="*/ 226728 w 490537"/>
            <a:gd name="T21" fmla="*/ 417662 h 757237"/>
            <a:gd name="T22" fmla="*/ 252397 w 490537"/>
            <a:gd name="T23" fmla="*/ 377673 h 757237"/>
            <a:gd name="T24" fmla="*/ 286619 w 490537"/>
            <a:gd name="T25" fmla="*/ 359899 h 757237"/>
            <a:gd name="T26" fmla="*/ 269509 w 490537"/>
            <a:gd name="T27" fmla="*/ 284365 h 757237"/>
            <a:gd name="T28" fmla="*/ 265231 w 490537"/>
            <a:gd name="T29" fmla="*/ 266594 h 757237"/>
            <a:gd name="T30" fmla="*/ 265231 w 490537"/>
            <a:gd name="T31" fmla="*/ 155512 h 757237"/>
            <a:gd name="T32" fmla="*/ 205339 w 490537"/>
            <a:gd name="T33" fmla="*/ 57761 h 757237"/>
            <a:gd name="T34" fmla="*/ 218172 w 490537"/>
            <a:gd name="T35" fmla="*/ 0 h 757237"/>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90537" h="757237">
              <a:moveTo>
                <a:pt x="242887" y="0"/>
              </a:moveTo>
              <a:lnTo>
                <a:pt x="176212" y="23812"/>
              </a:lnTo>
              <a:lnTo>
                <a:pt x="138112" y="23812"/>
              </a:lnTo>
              <a:lnTo>
                <a:pt x="0" y="757237"/>
              </a:lnTo>
              <a:lnTo>
                <a:pt x="490537" y="757237"/>
              </a:lnTo>
              <a:lnTo>
                <a:pt x="428625" y="709612"/>
              </a:lnTo>
              <a:lnTo>
                <a:pt x="395287" y="614362"/>
              </a:lnTo>
              <a:lnTo>
                <a:pt x="328612" y="619125"/>
              </a:lnTo>
              <a:lnTo>
                <a:pt x="300037" y="533400"/>
              </a:lnTo>
              <a:lnTo>
                <a:pt x="242887" y="519112"/>
              </a:lnTo>
              <a:lnTo>
                <a:pt x="252412" y="447675"/>
              </a:lnTo>
              <a:lnTo>
                <a:pt x="280987" y="404812"/>
              </a:lnTo>
              <a:lnTo>
                <a:pt x="319087" y="385762"/>
              </a:lnTo>
              <a:lnTo>
                <a:pt x="300037" y="304800"/>
              </a:lnTo>
              <a:lnTo>
                <a:pt x="295275" y="285750"/>
              </a:lnTo>
              <a:lnTo>
                <a:pt x="295275" y="166687"/>
              </a:lnTo>
              <a:lnTo>
                <a:pt x="228600" y="61912"/>
              </a:lnTo>
              <a:lnTo>
                <a:pt x="242887" y="0"/>
              </a:lnTo>
              <a:close/>
            </a:path>
          </a:pathLst>
        </a:custGeom>
        <a:solidFill>
          <a:srgbClr val="00FF00">
            <a:alpha val="20000"/>
          </a:srgbClr>
        </a:solidFill>
        <a:ln w="25400" cap="flat" cmpd="sng" algn="ctr">
          <a:solidFill>
            <a:srgbClr val="00FF00"/>
          </a:solidFill>
          <a:prstDash val="solid"/>
          <a:round/>
          <a:headEnd type="none" w="med" len="med"/>
          <a:tailEnd type="none" w="med" len="med"/>
        </a:ln>
      </xdr:spPr>
    </xdr:sp>
    <xdr:clientData/>
  </xdr:twoCellAnchor>
  <xdr:twoCellAnchor>
    <xdr:from>
      <xdr:col>7</xdr:col>
      <xdr:colOff>276225</xdr:colOff>
      <xdr:row>23</xdr:row>
      <xdr:rowOff>76200</xdr:rowOff>
    </xdr:from>
    <xdr:to>
      <xdr:col>7</xdr:col>
      <xdr:colOff>438150</xdr:colOff>
      <xdr:row>25</xdr:row>
      <xdr:rowOff>38100</xdr:rowOff>
    </xdr:to>
    <xdr:sp macro="" textlink="">
      <xdr:nvSpPr>
        <xdr:cNvPr id="28" name="フリーフォーム 1"/>
        <xdr:cNvSpPr>
          <a:spLocks/>
        </xdr:cNvSpPr>
      </xdr:nvSpPr>
      <xdr:spPr bwMode="auto">
        <a:xfrm>
          <a:off x="3609975" y="3114675"/>
          <a:ext cx="161925" cy="247650"/>
        </a:xfrm>
        <a:custGeom>
          <a:avLst/>
          <a:gdLst>
            <a:gd name="T0" fmla="*/ 0 w 157163"/>
            <a:gd name="T1" fmla="*/ 9525 h 247650"/>
            <a:gd name="T2" fmla="*/ 70610 w 157163"/>
            <a:gd name="T3" fmla="*/ 128587 h 247650"/>
            <a:gd name="T4" fmla="*/ 211829 w 157163"/>
            <a:gd name="T5" fmla="*/ 247650 h 247650"/>
            <a:gd name="T6" fmla="*/ 205410 w 157163"/>
            <a:gd name="T7" fmla="*/ 95250 h 247650"/>
            <a:gd name="T8" fmla="*/ 102705 w 157163"/>
            <a:gd name="T9" fmla="*/ 57150 h 247650"/>
            <a:gd name="T10" fmla="*/ 96287 w 157163"/>
            <a:gd name="T11" fmla="*/ 0 h 247650"/>
            <a:gd name="T12" fmla="*/ 0 w 157163"/>
            <a:gd name="T13" fmla="*/ 9525 h 24765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57163" h="247650">
              <a:moveTo>
                <a:pt x="0" y="9525"/>
              </a:moveTo>
              <a:lnTo>
                <a:pt x="52388" y="128587"/>
              </a:lnTo>
              <a:lnTo>
                <a:pt x="157163" y="247650"/>
              </a:lnTo>
              <a:lnTo>
                <a:pt x="152400" y="95250"/>
              </a:lnTo>
              <a:lnTo>
                <a:pt x="76200" y="57150"/>
              </a:lnTo>
              <a:lnTo>
                <a:pt x="71438" y="0"/>
              </a:lnTo>
              <a:lnTo>
                <a:pt x="0" y="9525"/>
              </a:lnTo>
              <a:close/>
            </a:path>
          </a:pathLst>
        </a:custGeom>
        <a:solidFill>
          <a:srgbClr val="FF0000">
            <a:alpha val="50195"/>
          </a:srgbClr>
        </a:solidFill>
        <a:ln w="25400" cap="flat" cmpd="sng" algn="ctr">
          <a:solidFill>
            <a:srgbClr val="FF0000"/>
          </a:solidFill>
          <a:prstDash val="solid"/>
          <a:round/>
          <a:headEnd type="none" w="med" len="med"/>
          <a:tailEnd type="none" w="med" len="med"/>
        </a:ln>
      </xdr:spPr>
    </xdr:sp>
    <xdr:clientData/>
  </xdr:twoCellAnchor>
  <xdr:twoCellAnchor>
    <xdr:from>
      <xdr:col>11</xdr:col>
      <xdr:colOff>114300</xdr:colOff>
      <xdr:row>36</xdr:row>
      <xdr:rowOff>9525</xdr:rowOff>
    </xdr:from>
    <xdr:to>
      <xdr:col>11</xdr:col>
      <xdr:colOff>457200</xdr:colOff>
      <xdr:row>38</xdr:row>
      <xdr:rowOff>114300</xdr:rowOff>
    </xdr:to>
    <xdr:sp macro="" textlink="">
      <xdr:nvSpPr>
        <xdr:cNvPr id="29" name="フリーフォーム 3"/>
        <xdr:cNvSpPr>
          <a:spLocks/>
        </xdr:cNvSpPr>
      </xdr:nvSpPr>
      <xdr:spPr bwMode="auto">
        <a:xfrm>
          <a:off x="5353050" y="4905375"/>
          <a:ext cx="342900" cy="390525"/>
        </a:xfrm>
        <a:custGeom>
          <a:avLst/>
          <a:gdLst>
            <a:gd name="T0" fmla="*/ 20745 w 347662"/>
            <a:gd name="T1" fmla="*/ 0 h 390525"/>
            <a:gd name="T2" fmla="*/ 74681 w 347662"/>
            <a:gd name="T3" fmla="*/ 95250 h 390525"/>
            <a:gd name="T4" fmla="*/ 0 w 347662"/>
            <a:gd name="T5" fmla="*/ 252412 h 390525"/>
            <a:gd name="T6" fmla="*/ 66383 w 347662"/>
            <a:gd name="T7" fmla="*/ 328612 h 390525"/>
            <a:gd name="T8" fmla="*/ 12446 w 347662"/>
            <a:gd name="T9" fmla="*/ 381000 h 390525"/>
            <a:gd name="T10" fmla="*/ 186702 w 347662"/>
            <a:gd name="T11" fmla="*/ 371475 h 390525"/>
            <a:gd name="T12" fmla="*/ 265531 w 347662"/>
            <a:gd name="T13" fmla="*/ 390525 h 390525"/>
            <a:gd name="T14" fmla="*/ 298723 w 347662"/>
            <a:gd name="T15" fmla="*/ 285750 h 390525"/>
            <a:gd name="T16" fmla="*/ 248938 w 347662"/>
            <a:gd name="T17" fmla="*/ 238125 h 390525"/>
            <a:gd name="T18" fmla="*/ 286276 w 347662"/>
            <a:gd name="T19" fmla="*/ 180975 h 390525"/>
            <a:gd name="T20" fmla="*/ 302872 w 347662"/>
            <a:gd name="T21" fmla="*/ 76200 h 390525"/>
            <a:gd name="T22" fmla="*/ 224042 w 347662"/>
            <a:gd name="T23" fmla="*/ 33337 h 390525"/>
            <a:gd name="T24" fmla="*/ 103726 w 347662"/>
            <a:gd name="T25" fmla="*/ 71438 h 390525"/>
            <a:gd name="T26" fmla="*/ 20745 w 347662"/>
            <a:gd name="T27" fmla="*/ 0 h 390525"/>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347662" h="390525">
              <a:moveTo>
                <a:pt x="23812" y="0"/>
              </a:moveTo>
              <a:lnTo>
                <a:pt x="85725" y="95250"/>
              </a:lnTo>
              <a:lnTo>
                <a:pt x="0" y="252412"/>
              </a:lnTo>
              <a:lnTo>
                <a:pt x="76200" y="328612"/>
              </a:lnTo>
              <a:lnTo>
                <a:pt x="14287" y="381000"/>
              </a:lnTo>
              <a:lnTo>
                <a:pt x="214312" y="371475"/>
              </a:lnTo>
              <a:lnTo>
                <a:pt x="304800" y="390525"/>
              </a:lnTo>
              <a:lnTo>
                <a:pt x="342900" y="285750"/>
              </a:lnTo>
              <a:lnTo>
                <a:pt x="285750" y="238125"/>
              </a:lnTo>
              <a:lnTo>
                <a:pt x="328612" y="180975"/>
              </a:lnTo>
              <a:lnTo>
                <a:pt x="347662" y="76200"/>
              </a:lnTo>
              <a:lnTo>
                <a:pt x="257175" y="33337"/>
              </a:lnTo>
              <a:lnTo>
                <a:pt x="119063" y="71438"/>
              </a:lnTo>
              <a:lnTo>
                <a:pt x="23812" y="0"/>
              </a:lnTo>
              <a:close/>
            </a:path>
          </a:pathLst>
        </a:custGeom>
        <a:solidFill>
          <a:srgbClr val="0000FF">
            <a:alpha val="50195"/>
          </a:srgbClr>
        </a:solidFill>
        <a:ln w="25400" cap="flat" cmpd="sng" algn="ctr">
          <a:solidFill>
            <a:srgbClr val="0000FF"/>
          </a:solidFill>
          <a:prstDash val="solid"/>
          <a:round/>
          <a:headEnd type="none" w="med" len="med"/>
          <a:tailEnd type="none" w="med" len="med"/>
        </a:ln>
      </xdr:spPr>
    </xdr:sp>
    <xdr:clientData/>
  </xdr:twoCellAnchor>
  <xdr:twoCellAnchor>
    <xdr:from>
      <xdr:col>9</xdr:col>
      <xdr:colOff>447675</xdr:colOff>
      <xdr:row>20</xdr:row>
      <xdr:rowOff>123825</xdr:rowOff>
    </xdr:from>
    <xdr:to>
      <xdr:col>10</xdr:col>
      <xdr:colOff>409575</xdr:colOff>
      <xdr:row>22</xdr:row>
      <xdr:rowOff>76200</xdr:rowOff>
    </xdr:to>
    <xdr:sp macro="" textlink="">
      <xdr:nvSpPr>
        <xdr:cNvPr id="30" name="フリーフォーム 8"/>
        <xdr:cNvSpPr>
          <a:spLocks/>
        </xdr:cNvSpPr>
      </xdr:nvSpPr>
      <xdr:spPr bwMode="auto">
        <a:xfrm>
          <a:off x="4733925" y="2733675"/>
          <a:ext cx="438150" cy="238125"/>
        </a:xfrm>
        <a:custGeom>
          <a:avLst/>
          <a:gdLst>
            <a:gd name="T0" fmla="*/ 256473 w 442912"/>
            <a:gd name="T1" fmla="*/ 0 h 238125"/>
            <a:gd name="T2" fmla="*/ 320591 w 442912"/>
            <a:gd name="T3" fmla="*/ 80963 h 238125"/>
            <a:gd name="T4" fmla="*/ 397531 w 442912"/>
            <a:gd name="T5" fmla="*/ 28575 h 238125"/>
            <a:gd name="T6" fmla="*/ 388982 w 442912"/>
            <a:gd name="T7" fmla="*/ 185737 h 238125"/>
            <a:gd name="T8" fmla="*/ 256473 w 442912"/>
            <a:gd name="T9" fmla="*/ 219075 h 238125"/>
            <a:gd name="T10" fmla="*/ 170982 w 442912"/>
            <a:gd name="T11" fmla="*/ 223839 h 238125"/>
            <a:gd name="T12" fmla="*/ 0 w 442912"/>
            <a:gd name="T13" fmla="*/ 238125 h 238125"/>
            <a:gd name="T14" fmla="*/ 0 w 442912"/>
            <a:gd name="T15" fmla="*/ 138113 h 238125"/>
            <a:gd name="T16" fmla="*/ 76941 w 442912"/>
            <a:gd name="T17" fmla="*/ 128588 h 238125"/>
            <a:gd name="T18" fmla="*/ 81215 w 442912"/>
            <a:gd name="T19" fmla="*/ 214313 h 238125"/>
            <a:gd name="T20" fmla="*/ 247923 w 442912"/>
            <a:gd name="T21" fmla="*/ 190501 h 238125"/>
            <a:gd name="T22" fmla="*/ 256473 w 442912"/>
            <a:gd name="T23" fmla="*/ 0 h 238125"/>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442912" h="238125">
              <a:moveTo>
                <a:pt x="285750" y="0"/>
              </a:moveTo>
              <a:lnTo>
                <a:pt x="357187" y="80963"/>
              </a:lnTo>
              <a:lnTo>
                <a:pt x="442912" y="28575"/>
              </a:lnTo>
              <a:lnTo>
                <a:pt x="433387" y="185737"/>
              </a:lnTo>
              <a:lnTo>
                <a:pt x="285750" y="219075"/>
              </a:lnTo>
              <a:lnTo>
                <a:pt x="190501" y="223839"/>
              </a:lnTo>
              <a:lnTo>
                <a:pt x="0" y="238125"/>
              </a:lnTo>
              <a:lnTo>
                <a:pt x="0" y="138113"/>
              </a:lnTo>
              <a:lnTo>
                <a:pt x="85724" y="128588"/>
              </a:lnTo>
              <a:lnTo>
                <a:pt x="90487" y="214313"/>
              </a:lnTo>
              <a:lnTo>
                <a:pt x="276225" y="190501"/>
              </a:lnTo>
              <a:lnTo>
                <a:pt x="285750" y="0"/>
              </a:lnTo>
              <a:close/>
            </a:path>
          </a:pathLst>
        </a:custGeom>
        <a:solidFill>
          <a:srgbClr val="FF0000">
            <a:alpha val="50195"/>
          </a:srgbClr>
        </a:solidFill>
        <a:ln w="25400" cap="flat" cmpd="sng" algn="ctr">
          <a:solidFill>
            <a:srgbClr val="FF0000"/>
          </a:solidFill>
          <a:prstDash val="solid"/>
          <a:round/>
          <a:headEnd type="none" w="med" len="med"/>
          <a:tailEnd type="none" w="med" len="med"/>
        </a:ln>
      </xdr:spPr>
    </xdr:sp>
    <xdr:clientData/>
  </xdr:twoCellAnchor>
  <xdr:twoCellAnchor>
    <xdr:from>
      <xdr:col>16</xdr:col>
      <xdr:colOff>114300</xdr:colOff>
      <xdr:row>24</xdr:row>
      <xdr:rowOff>66675</xdr:rowOff>
    </xdr:from>
    <xdr:to>
      <xdr:col>17</xdr:col>
      <xdr:colOff>466725</xdr:colOff>
      <xdr:row>33</xdr:row>
      <xdr:rowOff>114300</xdr:rowOff>
    </xdr:to>
    <xdr:sp macro="" textlink="">
      <xdr:nvSpPr>
        <xdr:cNvPr id="32" name="フリーフォーム 1"/>
        <xdr:cNvSpPr>
          <a:spLocks/>
        </xdr:cNvSpPr>
      </xdr:nvSpPr>
      <xdr:spPr bwMode="auto">
        <a:xfrm>
          <a:off x="7734300" y="3248025"/>
          <a:ext cx="828675" cy="1333500"/>
        </a:xfrm>
        <a:custGeom>
          <a:avLst/>
          <a:gdLst>
            <a:gd name="T0" fmla="*/ 561283 w 827059"/>
            <a:gd name="T1" fmla="*/ 57530 h 1346314"/>
            <a:gd name="T2" fmla="*/ 682698 w 827059"/>
            <a:gd name="T3" fmla="*/ 137451 h 1346314"/>
            <a:gd name="T4" fmla="*/ 770102 w 827059"/>
            <a:gd name="T5" fmla="*/ 160128 h 1346314"/>
            <a:gd name="T6" fmla="*/ 818639 w 827059"/>
            <a:gd name="T7" fmla="*/ 262433 h 1346314"/>
            <a:gd name="T8" fmla="*/ 842909 w 827059"/>
            <a:gd name="T9" fmla="*/ 360291 h 1346314"/>
            <a:gd name="T10" fmla="*/ 707003 w 827059"/>
            <a:gd name="T11" fmla="*/ 716133 h 1346314"/>
            <a:gd name="T12" fmla="*/ 668172 w 827059"/>
            <a:gd name="T13" fmla="*/ 818439 h 1346314"/>
            <a:gd name="T14" fmla="*/ 537120 w 827059"/>
            <a:gd name="T15" fmla="*/ 813992 h 1346314"/>
            <a:gd name="T16" fmla="*/ 503143 w 827059"/>
            <a:gd name="T17" fmla="*/ 747271 h 1346314"/>
            <a:gd name="T18" fmla="*/ 515245 w 827059"/>
            <a:gd name="T19" fmla="*/ 1020799 h 1346314"/>
            <a:gd name="T20" fmla="*/ 476696 w 827059"/>
            <a:gd name="T21" fmla="*/ 1214168 h 1346314"/>
            <a:gd name="T22" fmla="*/ 370686 w 827059"/>
            <a:gd name="T23" fmla="*/ 1254638 h 1346314"/>
            <a:gd name="T24" fmla="*/ 389961 w 827059"/>
            <a:gd name="T25" fmla="*/ 1160203 h 1346314"/>
            <a:gd name="T26" fmla="*/ 346594 w 827059"/>
            <a:gd name="T27" fmla="*/ 989322 h 1346314"/>
            <a:gd name="T28" fmla="*/ 266542 w 827059"/>
            <a:gd name="T29" fmla="*/ 1111522 h 1346314"/>
            <a:gd name="T30" fmla="*/ 187579 w 827059"/>
            <a:gd name="T31" fmla="*/ 971332 h 1346314"/>
            <a:gd name="T32" fmla="*/ 9291 w 827059"/>
            <a:gd name="T33" fmla="*/ 908376 h 1346314"/>
            <a:gd name="T34" fmla="*/ 4474 w 827059"/>
            <a:gd name="T35" fmla="*/ 777965 h 1346314"/>
            <a:gd name="T36" fmla="*/ 179420 w 827059"/>
            <a:gd name="T37" fmla="*/ 792340 h 1346314"/>
            <a:gd name="T38" fmla="*/ 177942 w 827059"/>
            <a:gd name="T39" fmla="*/ 729480 h 1346314"/>
            <a:gd name="T40" fmla="*/ 211919 w 827059"/>
            <a:gd name="T41" fmla="*/ 289123 h 1346314"/>
            <a:gd name="T42" fmla="*/ 231335 w 827059"/>
            <a:gd name="T43" fmla="*/ 182372 h 1346314"/>
            <a:gd name="T44" fmla="*/ 241040 w 827059"/>
            <a:gd name="T45" fmla="*/ 35584 h 1346314"/>
            <a:gd name="T46" fmla="*/ 308995 w 827059"/>
            <a:gd name="T47" fmla="*/ 0 h 1346314"/>
            <a:gd name="T48" fmla="*/ 430340 w 827059"/>
            <a:gd name="T49" fmla="*/ 57824 h 1346314"/>
            <a:gd name="T50" fmla="*/ 561283 w 827059"/>
            <a:gd name="T51" fmla="*/ 57530 h 1346314"/>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827059" h="1346314">
              <a:moveTo>
                <a:pt x="550729" y="61597"/>
              </a:moveTo>
              <a:lnTo>
                <a:pt x="669861" y="147166"/>
              </a:lnTo>
              <a:cubicBezTo>
                <a:pt x="700023" y="117004"/>
                <a:pt x="725459" y="177799"/>
                <a:pt x="755621" y="171449"/>
              </a:cubicBezTo>
              <a:lnTo>
                <a:pt x="803247" y="280986"/>
              </a:lnTo>
              <a:lnTo>
                <a:pt x="827059" y="385761"/>
              </a:lnTo>
              <a:lnTo>
                <a:pt x="693709" y="766761"/>
              </a:lnTo>
              <a:lnTo>
                <a:pt x="655609" y="876299"/>
              </a:lnTo>
              <a:lnTo>
                <a:pt x="527022" y="871537"/>
              </a:lnTo>
              <a:lnTo>
                <a:pt x="493683" y="800099"/>
              </a:lnTo>
              <a:cubicBezTo>
                <a:pt x="472769" y="816140"/>
                <a:pt x="482784" y="1003890"/>
                <a:pt x="505556" y="1092965"/>
              </a:cubicBezTo>
              <a:cubicBezTo>
                <a:pt x="492563" y="1159430"/>
                <a:pt x="484763" y="1245295"/>
                <a:pt x="467732" y="1300003"/>
              </a:cubicBezTo>
              <a:cubicBezTo>
                <a:pt x="453548" y="1324879"/>
                <a:pt x="371596" y="1356174"/>
                <a:pt x="363716" y="1343334"/>
              </a:cubicBezTo>
              <a:cubicBezTo>
                <a:pt x="355836" y="1330494"/>
                <a:pt x="396024" y="1272717"/>
                <a:pt x="382628" y="1242223"/>
              </a:cubicBezTo>
              <a:cubicBezTo>
                <a:pt x="369232" y="1211729"/>
                <a:pt x="366563" y="1064737"/>
                <a:pt x="340076" y="1059260"/>
              </a:cubicBezTo>
              <a:cubicBezTo>
                <a:pt x="305709" y="1122795"/>
                <a:pt x="287533" y="1193310"/>
                <a:pt x="261529" y="1190100"/>
              </a:cubicBezTo>
              <a:cubicBezTo>
                <a:pt x="235525" y="1186890"/>
                <a:pt x="202481" y="1081066"/>
                <a:pt x="184052" y="1040000"/>
              </a:cubicBezTo>
              <a:cubicBezTo>
                <a:pt x="165623" y="998934"/>
                <a:pt x="27240" y="992655"/>
                <a:pt x="9116" y="972593"/>
              </a:cubicBezTo>
              <a:cubicBezTo>
                <a:pt x="-9008" y="952531"/>
                <a:pt x="5722" y="892991"/>
                <a:pt x="4388" y="832963"/>
              </a:cubicBezTo>
              <a:cubicBezTo>
                <a:pt x="69246" y="849972"/>
                <a:pt x="147678" y="857006"/>
                <a:pt x="176046" y="848354"/>
              </a:cubicBezTo>
              <a:cubicBezTo>
                <a:pt x="204414" y="839702"/>
                <a:pt x="162205" y="875707"/>
                <a:pt x="174596" y="781050"/>
              </a:cubicBezTo>
              <a:cubicBezTo>
                <a:pt x="182534" y="649288"/>
                <a:pt x="188090" y="407987"/>
                <a:pt x="207935" y="309562"/>
              </a:cubicBezTo>
              <a:cubicBezTo>
                <a:pt x="223017" y="206375"/>
                <a:pt x="232543" y="213519"/>
                <a:pt x="226986" y="195263"/>
              </a:cubicBezTo>
              <a:cubicBezTo>
                <a:pt x="221430" y="177007"/>
                <a:pt x="234128" y="50800"/>
                <a:pt x="236509" y="38100"/>
              </a:cubicBezTo>
              <a:lnTo>
                <a:pt x="303185" y="0"/>
              </a:lnTo>
              <a:lnTo>
                <a:pt x="422248" y="61912"/>
              </a:lnTo>
              <a:lnTo>
                <a:pt x="550729" y="61597"/>
              </a:lnTo>
              <a:close/>
            </a:path>
          </a:pathLst>
        </a:custGeom>
        <a:solidFill>
          <a:srgbClr val="FF0000">
            <a:alpha val="50195"/>
          </a:srgbClr>
        </a:solidFill>
        <a:ln w="25400" cap="flat" cmpd="sng" algn="ctr">
          <a:solidFill>
            <a:srgbClr val="FF0000"/>
          </a:solidFill>
          <a:prstDash val="solid"/>
          <a:round/>
          <a:headEnd type="none" w="med" len="med"/>
          <a:tailEnd type="none" w="med" len="med"/>
        </a:ln>
      </xdr:spPr>
    </xdr:sp>
    <xdr:clientData/>
  </xdr:twoCellAnchor>
  <xdr:twoCellAnchor>
    <xdr:from>
      <xdr:col>7</xdr:col>
      <xdr:colOff>38100</xdr:colOff>
      <xdr:row>23</xdr:row>
      <xdr:rowOff>104775</xdr:rowOff>
    </xdr:from>
    <xdr:to>
      <xdr:col>7</xdr:col>
      <xdr:colOff>152400</xdr:colOff>
      <xdr:row>24</xdr:row>
      <xdr:rowOff>133350</xdr:rowOff>
    </xdr:to>
    <xdr:sp macro="" textlink="">
      <xdr:nvSpPr>
        <xdr:cNvPr id="33" name="フリーフォーム 3"/>
        <xdr:cNvSpPr>
          <a:spLocks/>
        </xdr:cNvSpPr>
      </xdr:nvSpPr>
      <xdr:spPr bwMode="auto">
        <a:xfrm>
          <a:off x="3371850" y="3143250"/>
          <a:ext cx="114300" cy="171450"/>
        </a:xfrm>
        <a:custGeom>
          <a:avLst/>
          <a:gdLst>
            <a:gd name="T0" fmla="*/ 56116 w 107157"/>
            <a:gd name="T1" fmla="*/ 0 h 176212"/>
            <a:gd name="T2" fmla="*/ 0 w 107157"/>
            <a:gd name="T3" fmla="*/ 101014 h 176212"/>
            <a:gd name="T4" fmla="*/ 78562 w 107157"/>
            <a:gd name="T5" fmla="*/ 145463 h 176212"/>
            <a:gd name="T6" fmla="*/ 168345 w 107157"/>
            <a:gd name="T7" fmla="*/ 90423 h 176212"/>
            <a:gd name="T8" fmla="*/ 168345 w 107157"/>
            <a:gd name="T9" fmla="*/ 35382 h 176212"/>
            <a:gd name="T10" fmla="*/ 56116 w 107157"/>
            <a:gd name="T11" fmla="*/ 0 h 17621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07157" h="176212">
              <a:moveTo>
                <a:pt x="35719" y="0"/>
              </a:moveTo>
              <a:cubicBezTo>
                <a:pt x="34231" y="31000"/>
                <a:pt x="1488" y="91370"/>
                <a:pt x="0" y="122370"/>
              </a:cubicBezTo>
              <a:lnTo>
                <a:pt x="50007" y="176212"/>
              </a:lnTo>
              <a:lnTo>
                <a:pt x="107157" y="109537"/>
              </a:lnTo>
              <a:lnTo>
                <a:pt x="107157" y="42862"/>
              </a:lnTo>
              <a:lnTo>
                <a:pt x="35719" y="0"/>
              </a:lnTo>
              <a:close/>
            </a:path>
          </a:pathLst>
        </a:custGeom>
        <a:solidFill>
          <a:srgbClr val="0000FF">
            <a:alpha val="50195"/>
          </a:srgbClr>
        </a:solidFill>
        <a:ln w="25400" cap="flat" cmpd="sng" algn="ctr">
          <a:solidFill>
            <a:srgbClr val="0000FF"/>
          </a:solidFill>
          <a:prstDash val="solid"/>
          <a:round/>
          <a:headEnd type="none" w="med" len="med"/>
          <a:tailEnd type="none" w="med" len="med"/>
        </a:ln>
      </xdr:spPr>
    </xdr:sp>
    <xdr:clientData/>
  </xdr:twoCellAnchor>
  <xdr:twoCellAnchor>
    <xdr:from>
      <xdr:col>6</xdr:col>
      <xdr:colOff>209550</xdr:colOff>
      <xdr:row>13</xdr:row>
      <xdr:rowOff>9525</xdr:rowOff>
    </xdr:from>
    <xdr:to>
      <xdr:col>6</xdr:col>
      <xdr:colOff>361950</xdr:colOff>
      <xdr:row>32</xdr:row>
      <xdr:rowOff>76200</xdr:rowOff>
    </xdr:to>
    <xdr:cxnSp macro="">
      <xdr:nvCxnSpPr>
        <xdr:cNvPr id="34" name="直線矢印コネクタ 9"/>
        <xdr:cNvCxnSpPr>
          <a:cxnSpLocks noChangeShapeType="1"/>
        </xdr:cNvCxnSpPr>
      </xdr:nvCxnSpPr>
      <xdr:spPr bwMode="auto">
        <a:xfrm flipH="1">
          <a:off x="3067050" y="1619250"/>
          <a:ext cx="152400" cy="2781300"/>
        </a:xfrm>
        <a:prstGeom prst="straightConnector1">
          <a:avLst/>
        </a:prstGeom>
        <a:noFill/>
        <a:ln w="222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152400</xdr:colOff>
      <xdr:row>21</xdr:row>
      <xdr:rowOff>28575</xdr:rowOff>
    </xdr:from>
    <xdr:to>
      <xdr:col>8</xdr:col>
      <xdr:colOff>314325</xdr:colOff>
      <xdr:row>21</xdr:row>
      <xdr:rowOff>123825</xdr:rowOff>
    </xdr:to>
    <xdr:sp macro="" textlink="">
      <xdr:nvSpPr>
        <xdr:cNvPr id="35" name="フリーフォーム 200"/>
        <xdr:cNvSpPr>
          <a:spLocks/>
        </xdr:cNvSpPr>
      </xdr:nvSpPr>
      <xdr:spPr bwMode="auto">
        <a:xfrm rot="-5150825">
          <a:off x="3995738" y="2747962"/>
          <a:ext cx="95250" cy="161925"/>
        </a:xfrm>
        <a:custGeom>
          <a:avLst/>
          <a:gdLst>
            <a:gd name="T0" fmla="*/ 69003 w 93650"/>
            <a:gd name="T1" fmla="*/ 0 h 160891"/>
            <a:gd name="T2" fmla="*/ 0 w 93650"/>
            <a:gd name="T3" fmla="*/ 61824 h 160891"/>
            <a:gd name="T4" fmla="*/ 80574 w 93650"/>
            <a:gd name="T5" fmla="*/ 164362 h 160891"/>
            <a:gd name="T6" fmla="*/ 103668 w 93650"/>
            <a:gd name="T7" fmla="*/ 60189 h 160891"/>
            <a:gd name="T8" fmla="*/ 69003 w 93650"/>
            <a:gd name="T9" fmla="*/ 0 h 16089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3650" h="160891">
              <a:moveTo>
                <a:pt x="62334" y="0"/>
              </a:moveTo>
              <a:lnTo>
                <a:pt x="0" y="60519"/>
              </a:lnTo>
              <a:lnTo>
                <a:pt x="72787" y="160891"/>
              </a:lnTo>
              <a:lnTo>
                <a:pt x="93650" y="58919"/>
              </a:lnTo>
              <a:lnTo>
                <a:pt x="62334" y="0"/>
              </a:lnTo>
              <a:close/>
            </a:path>
          </a:pathLst>
        </a:custGeom>
        <a:solidFill>
          <a:srgbClr val="FF0000">
            <a:alpha val="50195"/>
          </a:srgbClr>
        </a:solidFill>
        <a:ln w="25400" cap="flat" cmpd="sng" algn="ctr">
          <a:solidFill>
            <a:srgbClr val="FF0000"/>
          </a:solidFill>
          <a:prstDash val="solid"/>
          <a:round/>
          <a:headEnd type="none" w="med" len="med"/>
          <a:tailEnd type="none" w="med" len="med"/>
        </a:ln>
      </xdr:spPr>
    </xdr:sp>
    <xdr:clientData/>
  </xdr:twoCellAnchor>
  <xdr:twoCellAnchor>
    <xdr:from>
      <xdr:col>1</xdr:col>
      <xdr:colOff>0</xdr:colOff>
      <xdr:row>9</xdr:row>
      <xdr:rowOff>123266</xdr:rowOff>
    </xdr:from>
    <xdr:to>
      <xdr:col>6</xdr:col>
      <xdr:colOff>381000</xdr:colOff>
      <xdr:row>14</xdr:row>
      <xdr:rowOff>114301</xdr:rowOff>
    </xdr:to>
    <xdr:sp macro="" textlink="">
      <xdr:nvSpPr>
        <xdr:cNvPr id="36" name="Rectangle 8"/>
        <xdr:cNvSpPr>
          <a:spLocks noChangeArrowheads="1"/>
        </xdr:cNvSpPr>
      </xdr:nvSpPr>
      <xdr:spPr bwMode="auto">
        <a:xfrm>
          <a:off x="481853" y="1602442"/>
          <a:ext cx="2790265" cy="719418"/>
        </a:xfrm>
        <a:prstGeom prst="rect">
          <a:avLst/>
        </a:prstGeom>
        <a:solidFill>
          <a:schemeClr val="bg1"/>
        </a:solidFill>
        <a:ln w="19050">
          <a:solidFill>
            <a:schemeClr val="tx1"/>
          </a:solidFill>
          <a:miter lim="800000"/>
          <a:headEnd/>
          <a:tailEnd/>
        </a:ln>
      </xdr:spPr>
      <xdr:txBody>
        <a:bodyPr vertOverflow="clip" wrap="square" lIns="36576" tIns="22860" rIns="0" bIns="0" anchor="t" upright="1"/>
        <a:lstStyle/>
        <a:p>
          <a:pPr algn="l" rtl="0">
            <a:lnSpc>
              <a:spcPts val="2100"/>
            </a:lnSpc>
            <a:defRPr sz="1000"/>
          </a:pPr>
          <a:r>
            <a:rPr lang="en-US" altLang="ja-JP" sz="1800" b="0" i="0" u="none" strike="noStrike" baseline="0">
              <a:solidFill>
                <a:sysClr val="windowText" lastClr="000000"/>
              </a:solidFill>
              <a:latin typeface="ＭＳ Ｐゴシック"/>
              <a:ea typeface="ＭＳ Ｐゴシック"/>
            </a:rPr>
            <a:t>16-</a:t>
          </a:r>
          <a:r>
            <a:rPr lang="ja-JP" altLang="en-US" sz="1800" b="0" i="0" u="none" strike="noStrike" baseline="0">
              <a:solidFill>
                <a:sysClr val="windowText" lastClr="000000"/>
              </a:solidFill>
              <a:latin typeface="ＭＳ Ｐゴシック"/>
              <a:ea typeface="ＭＳ Ｐゴシック"/>
            </a:rPr>
            <a:t>Ａ</a:t>
          </a:r>
          <a:r>
            <a:rPr lang="en-US" altLang="ja-JP" sz="1800" b="0" i="0" u="none" strike="noStrike" baseline="0">
              <a:solidFill>
                <a:sysClr val="windowText" lastClr="000000"/>
              </a:solidFill>
              <a:latin typeface="ＭＳ Ｐゴシック"/>
              <a:ea typeface="ＭＳ Ｐゴシック"/>
            </a:rPr>
            <a:t>1-2-2</a:t>
          </a:r>
        </a:p>
        <a:p>
          <a:pPr algn="l" rtl="0">
            <a:lnSpc>
              <a:spcPts val="2100"/>
            </a:lnSpc>
            <a:defRPr sz="1000"/>
          </a:pPr>
          <a:r>
            <a:rPr lang="ja-JP" altLang="en-US" sz="1800" b="0" i="0" u="none" strike="noStrike" baseline="0">
              <a:solidFill>
                <a:sysClr val="windowText" lastClr="000000"/>
              </a:solidFill>
              <a:latin typeface="ＭＳ Ｐゴシック"/>
              <a:ea typeface="ＭＳ Ｐゴシック"/>
            </a:rPr>
            <a:t>設計（長寿命化計画策定）</a:t>
          </a:r>
        </a:p>
      </xdr:txBody>
    </xdr:sp>
    <xdr:clientData/>
  </xdr:twoCellAnchor>
  <xdr:twoCellAnchor>
    <xdr:from>
      <xdr:col>17</xdr:col>
      <xdr:colOff>76200</xdr:colOff>
      <xdr:row>44</xdr:row>
      <xdr:rowOff>47625</xdr:rowOff>
    </xdr:from>
    <xdr:to>
      <xdr:col>21</xdr:col>
      <xdr:colOff>333375</xdr:colOff>
      <xdr:row>49</xdr:row>
      <xdr:rowOff>57150</xdr:rowOff>
    </xdr:to>
    <xdr:grpSp>
      <xdr:nvGrpSpPr>
        <xdr:cNvPr id="38" name="グループ化 5"/>
        <xdr:cNvGrpSpPr>
          <a:grpSpLocks/>
        </xdr:cNvGrpSpPr>
      </xdr:nvGrpSpPr>
      <xdr:grpSpPr bwMode="auto">
        <a:xfrm>
          <a:off x="8267700" y="6625478"/>
          <a:ext cx="2184587" cy="737907"/>
          <a:chOff x="7810500" y="5934075"/>
          <a:chExt cx="2162175" cy="723900"/>
        </a:xfrm>
      </xdr:grpSpPr>
      <xdr:sp macro="" textlink="">
        <xdr:nvSpPr>
          <xdr:cNvPr id="39" name="テキスト ボックス 38"/>
          <xdr:cNvSpPr txBox="1"/>
        </xdr:nvSpPr>
        <xdr:spPr bwMode="auto">
          <a:xfrm>
            <a:off x="7810500" y="5934075"/>
            <a:ext cx="2162175" cy="180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r>
              <a:rPr kumimoji="1" lang="ja-JP" altLang="en-US" sz="900"/>
              <a:t>凡　　　　例</a:t>
            </a:r>
          </a:p>
        </xdr:txBody>
      </xdr:sp>
      <xdr:sp macro="" textlink="">
        <xdr:nvSpPr>
          <xdr:cNvPr id="40" name="テキスト ボックス 39"/>
          <xdr:cNvSpPr txBox="1"/>
        </xdr:nvSpPr>
        <xdr:spPr bwMode="auto">
          <a:xfrm>
            <a:off x="8458200" y="6115050"/>
            <a:ext cx="1514475" cy="1809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t"/>
          <a:lstStyle/>
          <a:p>
            <a:r>
              <a:rPr kumimoji="1" lang="en-US" altLang="ja-JP" sz="800">
                <a:solidFill>
                  <a:sysClr val="windowText" lastClr="000000"/>
                </a:solidFill>
              </a:rPr>
              <a:t>16-</a:t>
            </a:r>
            <a:r>
              <a:rPr kumimoji="1" lang="ja-JP" altLang="en-US" sz="800">
                <a:solidFill>
                  <a:sysClr val="windowText" lastClr="000000"/>
                </a:solidFill>
              </a:rPr>
              <a:t>Ａ</a:t>
            </a:r>
            <a:r>
              <a:rPr kumimoji="1" lang="en-US" altLang="ja-JP" sz="800">
                <a:solidFill>
                  <a:sysClr val="windowText" lastClr="000000"/>
                </a:solidFill>
              </a:rPr>
              <a:t>1-2-2</a:t>
            </a:r>
            <a:r>
              <a:rPr kumimoji="1" lang="ja-JP" altLang="en-US" sz="800">
                <a:solidFill>
                  <a:sysClr val="windowText" lastClr="000000"/>
                </a:solidFill>
              </a:rPr>
              <a:t> 管渠長寿命化</a:t>
            </a:r>
          </a:p>
        </xdr:txBody>
      </xdr:sp>
      <xdr:sp macro="" textlink="">
        <xdr:nvSpPr>
          <xdr:cNvPr id="41" name="テキスト ボックス 40"/>
          <xdr:cNvSpPr txBox="1"/>
        </xdr:nvSpPr>
        <xdr:spPr bwMode="auto">
          <a:xfrm>
            <a:off x="8458200" y="6296025"/>
            <a:ext cx="1514475" cy="180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numCol="1" rtlCol="0" anchor="t"/>
          <a:lstStyle/>
          <a:p>
            <a:r>
              <a:rPr kumimoji="1" lang="ja-JP" altLang="en-US" sz="800"/>
              <a:t>Ｈ</a:t>
            </a:r>
            <a:r>
              <a:rPr kumimoji="1" lang="en-US" altLang="ja-JP" sz="800"/>
              <a:t>25.26</a:t>
            </a:r>
            <a:r>
              <a:rPr kumimoji="1" lang="ja-JP" altLang="en-US" sz="800" baseline="0"/>
              <a:t> </a:t>
            </a:r>
            <a:r>
              <a:rPr kumimoji="1" lang="ja-JP" altLang="en-US" sz="800"/>
              <a:t>整備区域</a:t>
            </a:r>
          </a:p>
        </xdr:txBody>
      </xdr:sp>
      <xdr:sp macro="" textlink="">
        <xdr:nvSpPr>
          <xdr:cNvPr id="42" name="テキスト ボックス 41"/>
          <xdr:cNvSpPr txBox="1"/>
        </xdr:nvSpPr>
        <xdr:spPr bwMode="auto">
          <a:xfrm>
            <a:off x="8458200" y="6477000"/>
            <a:ext cx="1514475" cy="180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t"/>
          <a:lstStyle/>
          <a:p>
            <a:r>
              <a:rPr kumimoji="1" lang="en-US" altLang="ja-JP" sz="800"/>
              <a:t>H27</a:t>
            </a:r>
            <a:r>
              <a:rPr kumimoji="1" lang="ja-JP" altLang="en-US" sz="800"/>
              <a:t>以降整備区域</a:t>
            </a:r>
          </a:p>
        </xdr:txBody>
      </xdr:sp>
      <xdr:sp macro="" textlink="">
        <xdr:nvSpPr>
          <xdr:cNvPr id="43" name="テキスト ボックス 42"/>
          <xdr:cNvSpPr txBox="1"/>
        </xdr:nvSpPr>
        <xdr:spPr bwMode="auto">
          <a:xfrm>
            <a:off x="7810500" y="6115050"/>
            <a:ext cx="647700" cy="1809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44" name="テキスト ボックス 43"/>
          <xdr:cNvSpPr txBox="1"/>
        </xdr:nvSpPr>
        <xdr:spPr bwMode="auto">
          <a:xfrm>
            <a:off x="7810500" y="6296025"/>
            <a:ext cx="647700" cy="180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45" name="テキスト ボックス 44"/>
          <xdr:cNvSpPr txBox="1"/>
        </xdr:nvSpPr>
        <xdr:spPr bwMode="auto">
          <a:xfrm>
            <a:off x="7810500" y="6477000"/>
            <a:ext cx="647700" cy="180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17</xdr:col>
      <xdr:colOff>200025</xdr:colOff>
      <xdr:row>45</xdr:row>
      <xdr:rowOff>123825</xdr:rowOff>
    </xdr:from>
    <xdr:to>
      <xdr:col>18</xdr:col>
      <xdr:colOff>123825</xdr:colOff>
      <xdr:row>49</xdr:row>
      <xdr:rowOff>28575</xdr:rowOff>
    </xdr:to>
    <xdr:grpSp>
      <xdr:nvGrpSpPr>
        <xdr:cNvPr id="49" name="グループ化 48"/>
        <xdr:cNvGrpSpPr/>
      </xdr:nvGrpSpPr>
      <xdr:grpSpPr>
        <a:xfrm>
          <a:off x="8391525" y="6847354"/>
          <a:ext cx="405653" cy="487456"/>
          <a:chOff x="10001250" y="5181600"/>
          <a:chExt cx="400050" cy="476250"/>
        </a:xfrm>
      </xdr:grpSpPr>
      <xdr:sp macro="" textlink="">
        <xdr:nvSpPr>
          <xdr:cNvPr id="46" name="Rectangle 266"/>
          <xdr:cNvSpPr>
            <a:spLocks noChangeArrowheads="1"/>
          </xdr:cNvSpPr>
        </xdr:nvSpPr>
        <xdr:spPr bwMode="auto">
          <a:xfrm>
            <a:off x="10001250" y="5181600"/>
            <a:ext cx="400050" cy="123825"/>
          </a:xfrm>
          <a:prstGeom prst="rect">
            <a:avLst/>
          </a:prstGeom>
          <a:solidFill>
            <a:srgbClr val="00FF00">
              <a:alpha val="50195"/>
            </a:srgbClr>
          </a:solidFill>
          <a:ln w="19050">
            <a:solidFill>
              <a:srgbClr val="00FF00"/>
            </a:solidFill>
            <a:miter lim="800000"/>
            <a:headEnd/>
            <a:tailEnd/>
          </a:ln>
        </xdr:spPr>
      </xdr:sp>
      <xdr:sp macro="" textlink="">
        <xdr:nvSpPr>
          <xdr:cNvPr id="47" name="Rectangle 254"/>
          <xdr:cNvSpPr>
            <a:spLocks noChangeArrowheads="1"/>
          </xdr:cNvSpPr>
        </xdr:nvSpPr>
        <xdr:spPr bwMode="auto">
          <a:xfrm>
            <a:off x="10001250" y="5353050"/>
            <a:ext cx="400050" cy="123825"/>
          </a:xfrm>
          <a:prstGeom prst="rect">
            <a:avLst/>
          </a:prstGeom>
          <a:solidFill>
            <a:srgbClr val="FF0000">
              <a:alpha val="49019"/>
            </a:srgbClr>
          </a:solidFill>
          <a:ln w="19050">
            <a:solidFill>
              <a:srgbClr val="FF0000"/>
            </a:solidFill>
            <a:miter lim="800000"/>
            <a:headEnd/>
            <a:tailEnd/>
          </a:ln>
        </xdr:spPr>
      </xdr:sp>
      <xdr:sp macro="" textlink="">
        <xdr:nvSpPr>
          <xdr:cNvPr id="48" name="Rectangle 233"/>
          <xdr:cNvSpPr>
            <a:spLocks noChangeArrowheads="1"/>
          </xdr:cNvSpPr>
        </xdr:nvSpPr>
        <xdr:spPr bwMode="auto">
          <a:xfrm>
            <a:off x="10001250" y="5534025"/>
            <a:ext cx="400050" cy="123825"/>
          </a:xfrm>
          <a:prstGeom prst="rect">
            <a:avLst/>
          </a:prstGeom>
          <a:solidFill>
            <a:srgbClr val="0000FF">
              <a:alpha val="50195"/>
            </a:srgbClr>
          </a:solidFill>
          <a:ln w="25400">
            <a:solidFill>
              <a:srgbClr val="0000FF"/>
            </a:solidFill>
            <a:miter lim="800000"/>
            <a:headEnd/>
            <a:tailEnd/>
          </a:ln>
        </xdr:spPr>
      </xdr:sp>
    </xdr:grpSp>
    <xdr:clientData/>
  </xdr:twoCellAnchor>
  <xdr:twoCellAnchor>
    <xdr:from>
      <xdr:col>2</xdr:col>
      <xdr:colOff>11206</xdr:colOff>
      <xdr:row>4</xdr:row>
      <xdr:rowOff>89647</xdr:rowOff>
    </xdr:from>
    <xdr:to>
      <xdr:col>6</xdr:col>
      <xdr:colOff>169770</xdr:colOff>
      <xdr:row>7</xdr:row>
      <xdr:rowOff>21683</xdr:rowOff>
    </xdr:to>
    <xdr:sp macro="" textlink="">
      <xdr:nvSpPr>
        <xdr:cNvPr id="50" name="Rectangle 7"/>
        <xdr:cNvSpPr>
          <a:spLocks noChangeArrowheads="1"/>
        </xdr:cNvSpPr>
      </xdr:nvSpPr>
      <xdr:spPr bwMode="auto">
        <a:xfrm>
          <a:off x="974912" y="840441"/>
          <a:ext cx="2085976" cy="369066"/>
        </a:xfrm>
        <a:prstGeom prst="rect">
          <a:avLst/>
        </a:prstGeom>
        <a:solidFill>
          <a:schemeClr val="bg1"/>
        </a:solidFill>
        <a:ln>
          <a:noFill/>
        </a:ln>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胆江処理区（水沢）</a:t>
          </a:r>
        </a:p>
      </xdr:txBody>
    </xdr:sp>
    <xdr:clientData/>
  </xdr:twoCellAnchor>
  <xdr:twoCellAnchor>
    <xdr:from>
      <xdr:col>9</xdr:col>
      <xdr:colOff>403412</xdr:colOff>
      <xdr:row>47</xdr:row>
      <xdr:rowOff>22413</xdr:rowOff>
    </xdr:from>
    <xdr:to>
      <xdr:col>11</xdr:col>
      <xdr:colOff>182656</xdr:colOff>
      <xdr:row>50</xdr:row>
      <xdr:rowOff>4483</xdr:rowOff>
    </xdr:to>
    <xdr:sp macro="" textlink="">
      <xdr:nvSpPr>
        <xdr:cNvPr id="37" name="フリーフォーム 182"/>
        <xdr:cNvSpPr>
          <a:spLocks/>
        </xdr:cNvSpPr>
      </xdr:nvSpPr>
      <xdr:spPr bwMode="auto">
        <a:xfrm>
          <a:off x="4740088" y="7037295"/>
          <a:ext cx="742950" cy="419100"/>
        </a:xfrm>
        <a:custGeom>
          <a:avLst/>
          <a:gdLst>
            <a:gd name="T0" fmla="*/ 138112 w 742950"/>
            <a:gd name="T1" fmla="*/ 458518 h 412222"/>
            <a:gd name="T2" fmla="*/ 133350 w 742950"/>
            <a:gd name="T3" fmla="*/ 317529 h 412222"/>
            <a:gd name="T4" fmla="*/ 19050 w 742950"/>
            <a:gd name="T5" fmla="*/ 295838 h 412222"/>
            <a:gd name="T6" fmla="*/ 0 w 742950"/>
            <a:gd name="T7" fmla="*/ 187385 h 412222"/>
            <a:gd name="T8" fmla="*/ 85725 w 742950"/>
            <a:gd name="T9" fmla="*/ 225344 h 412222"/>
            <a:gd name="T10" fmla="*/ 57150 w 742950"/>
            <a:gd name="T11" fmla="*/ 160271 h 412222"/>
            <a:gd name="T12" fmla="*/ 104775 w 742950"/>
            <a:gd name="T13" fmla="*/ 144004 h 412222"/>
            <a:gd name="T14" fmla="*/ 114300 w 742950"/>
            <a:gd name="T15" fmla="*/ 46923 h 412222"/>
            <a:gd name="T16" fmla="*/ 242887 w 742950"/>
            <a:gd name="T17" fmla="*/ 0 h 412222"/>
            <a:gd name="T18" fmla="*/ 323850 w 742950"/>
            <a:gd name="T19" fmla="*/ 36227 h 412222"/>
            <a:gd name="T20" fmla="*/ 361950 w 742950"/>
            <a:gd name="T21" fmla="*/ 100397 h 412222"/>
            <a:gd name="T22" fmla="*/ 742950 w 742950"/>
            <a:gd name="T23" fmla="*/ 171115 h 412222"/>
            <a:gd name="T24" fmla="*/ 700087 w 742950"/>
            <a:gd name="T25" fmla="*/ 469364 h 412222"/>
            <a:gd name="T26" fmla="*/ 138112 w 742950"/>
            <a:gd name="T27" fmla="*/ 458518 h 41222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742950" h="412222">
              <a:moveTo>
                <a:pt x="138112" y="402697"/>
              </a:moveTo>
              <a:lnTo>
                <a:pt x="133350" y="278872"/>
              </a:lnTo>
              <a:lnTo>
                <a:pt x="19050" y="259822"/>
              </a:lnTo>
              <a:lnTo>
                <a:pt x="0" y="164572"/>
              </a:lnTo>
              <a:lnTo>
                <a:pt x="85725" y="197909"/>
              </a:lnTo>
              <a:lnTo>
                <a:pt x="57150" y="140759"/>
              </a:lnTo>
              <a:lnTo>
                <a:pt x="104775" y="126472"/>
              </a:lnTo>
              <a:cubicBezTo>
                <a:pt x="114300" y="109881"/>
                <a:pt x="91281" y="62290"/>
                <a:pt x="114300" y="41211"/>
              </a:cubicBezTo>
              <a:lnTo>
                <a:pt x="242887" y="0"/>
              </a:lnTo>
              <a:lnTo>
                <a:pt x="323850" y="31817"/>
              </a:lnTo>
              <a:lnTo>
                <a:pt x="361950" y="88173"/>
              </a:lnTo>
              <a:lnTo>
                <a:pt x="742950" y="150284"/>
              </a:lnTo>
              <a:lnTo>
                <a:pt x="700087" y="412222"/>
              </a:lnTo>
              <a:lnTo>
                <a:pt x="138112" y="402697"/>
              </a:lnTo>
              <a:close/>
            </a:path>
          </a:pathLst>
        </a:custGeom>
        <a:solidFill>
          <a:srgbClr val="00FF00">
            <a:alpha val="20000"/>
          </a:srgbClr>
        </a:solidFill>
        <a:ln w="25400" cap="flat" cmpd="sng" algn="ctr">
          <a:solidFill>
            <a:srgbClr val="00FF00"/>
          </a:solidFill>
          <a:prstDash val="solid"/>
          <a:round/>
          <a:headEnd type="none" w="med" len="med"/>
          <a:tailEnd type="none" w="med" len="med"/>
        </a:ln>
      </xdr:spPr>
    </xdr:sp>
    <xdr:clientData/>
  </xdr:twoCellAnchor>
  <xdr:twoCellAnchor>
    <xdr:from>
      <xdr:col>10</xdr:col>
      <xdr:colOff>45944</xdr:colOff>
      <xdr:row>47</xdr:row>
      <xdr:rowOff>39779</xdr:rowOff>
    </xdr:from>
    <xdr:to>
      <xdr:col>10</xdr:col>
      <xdr:colOff>255494</xdr:colOff>
      <xdr:row>48</xdr:row>
      <xdr:rowOff>96929</xdr:rowOff>
    </xdr:to>
    <xdr:sp macro="" textlink="">
      <xdr:nvSpPr>
        <xdr:cNvPr id="31" name="フリーフォーム 9"/>
        <xdr:cNvSpPr>
          <a:spLocks/>
        </xdr:cNvSpPr>
      </xdr:nvSpPr>
      <xdr:spPr bwMode="auto">
        <a:xfrm>
          <a:off x="4864473" y="7054661"/>
          <a:ext cx="209550" cy="202827"/>
        </a:xfrm>
        <a:custGeom>
          <a:avLst/>
          <a:gdLst>
            <a:gd name="T0" fmla="*/ 200025 w 209550"/>
            <a:gd name="T1" fmla="*/ 23812 h 200025"/>
            <a:gd name="T2" fmla="*/ 104775 w 209550"/>
            <a:gd name="T3" fmla="*/ 0 h 200025"/>
            <a:gd name="T4" fmla="*/ 42863 w 209550"/>
            <a:gd name="T5" fmla="*/ 14287 h 200025"/>
            <a:gd name="T6" fmla="*/ 0 w 209550"/>
            <a:gd name="T7" fmla="*/ 28575 h 200025"/>
            <a:gd name="T8" fmla="*/ 0 w 209550"/>
            <a:gd name="T9" fmla="*/ 109537 h 200025"/>
            <a:gd name="T10" fmla="*/ 42863 w 209550"/>
            <a:gd name="T11" fmla="*/ 128587 h 200025"/>
            <a:gd name="T12" fmla="*/ 33338 w 209550"/>
            <a:gd name="T13" fmla="*/ 166687 h 200025"/>
            <a:gd name="T14" fmla="*/ 85725 w 209550"/>
            <a:gd name="T15" fmla="*/ 152400 h 200025"/>
            <a:gd name="T16" fmla="*/ 138113 w 209550"/>
            <a:gd name="T17" fmla="*/ 200025 h 200025"/>
            <a:gd name="T18" fmla="*/ 209550 w 209550"/>
            <a:gd name="T19" fmla="*/ 161925 h 200025"/>
            <a:gd name="T20" fmla="*/ 161925 w 209550"/>
            <a:gd name="T21" fmla="*/ 114300 h 200025"/>
            <a:gd name="T22" fmla="*/ 200025 w 209550"/>
            <a:gd name="T23" fmla="*/ 23812 h 200025"/>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209550" h="200025">
              <a:moveTo>
                <a:pt x="200025" y="23812"/>
              </a:moveTo>
              <a:lnTo>
                <a:pt x="104775" y="0"/>
              </a:lnTo>
              <a:lnTo>
                <a:pt x="42863" y="14287"/>
              </a:lnTo>
              <a:lnTo>
                <a:pt x="0" y="28575"/>
              </a:lnTo>
              <a:lnTo>
                <a:pt x="0" y="109537"/>
              </a:lnTo>
              <a:lnTo>
                <a:pt x="42863" y="128587"/>
              </a:lnTo>
              <a:lnTo>
                <a:pt x="33338" y="166687"/>
              </a:lnTo>
              <a:lnTo>
                <a:pt x="85725" y="152400"/>
              </a:lnTo>
              <a:lnTo>
                <a:pt x="138113" y="200025"/>
              </a:lnTo>
              <a:lnTo>
                <a:pt x="209550" y="161925"/>
              </a:lnTo>
              <a:lnTo>
                <a:pt x="161925" y="114300"/>
              </a:lnTo>
              <a:lnTo>
                <a:pt x="200025" y="23812"/>
              </a:lnTo>
              <a:close/>
            </a:path>
          </a:pathLst>
        </a:custGeom>
        <a:solidFill>
          <a:srgbClr val="FF0000">
            <a:alpha val="50195"/>
          </a:srgbClr>
        </a:solidFill>
        <a:ln w="25400" cap="flat" cmpd="sng" algn="ctr">
          <a:solidFill>
            <a:srgbClr val="FF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2"/>
  <sheetViews>
    <sheetView tabSelected="1" view="pageBreakPreview" zoomScale="85" zoomScaleNormal="100" zoomScaleSheetLayoutView="85" workbookViewId="0">
      <selection activeCell="AE31" sqref="AE31"/>
    </sheetView>
  </sheetViews>
  <sheetFormatPr defaultColWidth="6.25" defaultRowHeight="11.25"/>
  <cols>
    <col min="1" max="1" width="6.75" style="1" customWidth="1"/>
    <col min="2" max="23" width="6.5" style="1" customWidth="1"/>
    <col min="24" max="24" width="7.625" style="1" customWidth="1"/>
    <col min="25" max="25" width="6.5" style="1" customWidth="1"/>
    <col min="26" max="26" width="4.5" style="30" customWidth="1"/>
    <col min="27" max="16384" width="6.25" style="1"/>
  </cols>
  <sheetData>
    <row r="1" spans="1:26" s="21" customFormat="1" ht="21.75" thickBot="1">
      <c r="A1" s="315" t="s">
        <v>90</v>
      </c>
      <c r="B1" s="315"/>
      <c r="C1" s="315"/>
      <c r="D1" s="315"/>
      <c r="E1" s="315"/>
      <c r="F1" s="315"/>
      <c r="G1" s="315"/>
      <c r="H1" s="315"/>
      <c r="I1" s="315"/>
      <c r="J1" s="315"/>
      <c r="K1" s="315"/>
      <c r="L1" s="315"/>
      <c r="M1" s="315"/>
      <c r="N1" s="315"/>
      <c r="O1" s="315"/>
      <c r="P1" s="315"/>
      <c r="Q1" s="315"/>
      <c r="R1" s="315"/>
      <c r="S1" s="315"/>
      <c r="T1" s="315"/>
      <c r="U1" s="20"/>
      <c r="V1" s="20"/>
      <c r="W1" s="20"/>
      <c r="X1" s="437">
        <v>42425</v>
      </c>
      <c r="Y1" s="438"/>
      <c r="Z1" s="133"/>
    </row>
    <row r="2" spans="1:26" ht="13.5" customHeight="1" thickBot="1">
      <c r="A2" s="316" t="s">
        <v>5</v>
      </c>
      <c r="B2" s="317"/>
      <c r="C2" s="108"/>
      <c r="D2" s="33" t="s">
        <v>91</v>
      </c>
      <c r="E2" s="33"/>
      <c r="F2" s="33"/>
      <c r="G2" s="33"/>
      <c r="H2" s="33"/>
      <c r="I2" s="33"/>
      <c r="J2" s="33"/>
      <c r="K2" s="33"/>
      <c r="L2" s="33"/>
      <c r="M2" s="33"/>
      <c r="N2" s="33"/>
      <c r="O2" s="33"/>
      <c r="P2" s="33"/>
      <c r="Q2" s="33"/>
      <c r="R2" s="33"/>
      <c r="S2" s="33"/>
      <c r="T2" s="33"/>
      <c r="U2" s="33"/>
      <c r="V2" s="33"/>
      <c r="W2" s="33"/>
      <c r="X2" s="33"/>
      <c r="Y2" s="34"/>
    </row>
    <row r="3" spans="1:26">
      <c r="A3" s="318" t="s">
        <v>7</v>
      </c>
      <c r="B3" s="319"/>
      <c r="C3" s="35"/>
      <c r="D3" s="35" t="s">
        <v>92</v>
      </c>
      <c r="E3" s="35"/>
      <c r="F3" s="35"/>
      <c r="G3" s="35"/>
      <c r="H3" s="35"/>
      <c r="I3" s="35"/>
      <c r="J3" s="35"/>
      <c r="K3" s="36"/>
      <c r="L3" s="320" t="s">
        <v>27</v>
      </c>
      <c r="M3" s="319"/>
      <c r="N3" s="35"/>
      <c r="O3" s="35" t="s">
        <v>93</v>
      </c>
      <c r="P3" s="35"/>
      <c r="Q3" s="35"/>
      <c r="R3" s="35"/>
      <c r="S3" s="35"/>
      <c r="T3" s="35"/>
      <c r="U3" s="35"/>
      <c r="V3" s="35"/>
      <c r="W3" s="35"/>
      <c r="X3" s="35"/>
      <c r="Y3" s="37"/>
    </row>
    <row r="4" spans="1:26">
      <c r="A4" s="321" t="s">
        <v>6</v>
      </c>
      <c r="B4" s="322"/>
      <c r="C4" s="38"/>
      <c r="D4" s="39"/>
      <c r="E4" s="39"/>
      <c r="F4" s="39"/>
      <c r="G4" s="39"/>
      <c r="H4" s="39"/>
      <c r="I4" s="39"/>
      <c r="J4" s="39"/>
      <c r="K4" s="39"/>
      <c r="L4" s="39"/>
      <c r="M4" s="39"/>
      <c r="N4" s="39"/>
      <c r="O4" s="39"/>
      <c r="P4" s="39"/>
      <c r="Q4" s="39"/>
      <c r="R4" s="39"/>
      <c r="S4" s="39"/>
      <c r="T4" s="39"/>
      <c r="U4" s="39"/>
      <c r="V4" s="39"/>
      <c r="W4" s="39"/>
      <c r="X4" s="39"/>
      <c r="Y4" s="40"/>
    </row>
    <row r="5" spans="1:26" ht="3.75" customHeight="1">
      <c r="A5" s="41"/>
      <c r="B5" s="39"/>
      <c r="C5" s="42"/>
      <c r="D5" s="42"/>
      <c r="E5" s="42"/>
      <c r="F5" s="42"/>
      <c r="G5" s="42"/>
      <c r="H5" s="42"/>
      <c r="I5" s="42"/>
      <c r="J5" s="42"/>
      <c r="K5" s="42"/>
      <c r="L5" s="42"/>
      <c r="M5" s="42"/>
      <c r="N5" s="42"/>
      <c r="O5" s="42"/>
      <c r="P5" s="42"/>
      <c r="Q5" s="42"/>
      <c r="R5" s="42"/>
      <c r="S5" s="42"/>
      <c r="T5" s="42"/>
      <c r="U5" s="42"/>
      <c r="V5" s="42"/>
      <c r="W5" s="42"/>
      <c r="X5" s="42"/>
      <c r="Y5" s="43"/>
    </row>
    <row r="6" spans="1:26">
      <c r="A6" s="44"/>
      <c r="B6" s="42" t="s">
        <v>94</v>
      </c>
      <c r="C6" s="42"/>
      <c r="D6" s="42"/>
      <c r="E6" s="42"/>
      <c r="F6" s="42"/>
      <c r="G6" s="42"/>
      <c r="H6" s="42"/>
      <c r="I6" s="42"/>
      <c r="J6" s="42"/>
      <c r="K6" s="42"/>
      <c r="L6" s="42"/>
      <c r="M6" s="42"/>
      <c r="N6" s="42"/>
      <c r="O6" s="42"/>
      <c r="P6" s="42"/>
      <c r="Q6" s="42"/>
      <c r="R6" s="42"/>
      <c r="S6" s="42"/>
      <c r="T6" s="42"/>
      <c r="U6" s="42"/>
      <c r="V6" s="42"/>
      <c r="W6" s="42"/>
      <c r="X6" s="42"/>
      <c r="Y6" s="43"/>
    </row>
    <row r="7" spans="1:26" ht="3.75" customHeight="1">
      <c r="A7" s="45"/>
      <c r="B7" s="46"/>
      <c r="C7" s="46"/>
      <c r="D7" s="46"/>
      <c r="E7" s="46"/>
      <c r="F7" s="46"/>
      <c r="G7" s="46"/>
      <c r="H7" s="46"/>
      <c r="I7" s="46"/>
      <c r="J7" s="46"/>
      <c r="K7" s="46"/>
      <c r="L7" s="46"/>
      <c r="M7" s="46"/>
      <c r="N7" s="46"/>
      <c r="O7" s="46"/>
      <c r="P7" s="46"/>
      <c r="Q7" s="46"/>
      <c r="R7" s="46"/>
      <c r="S7" s="46"/>
      <c r="T7" s="46"/>
      <c r="U7" s="46"/>
      <c r="V7" s="46"/>
      <c r="W7" s="46"/>
      <c r="X7" s="46"/>
      <c r="Y7" s="47"/>
    </row>
    <row r="8" spans="1:26">
      <c r="A8" s="307" t="s">
        <v>28</v>
      </c>
      <c r="B8" s="310"/>
      <c r="C8" s="310"/>
      <c r="D8" s="310"/>
      <c r="E8" s="308"/>
      <c r="F8" s="39"/>
      <c r="G8" s="39"/>
      <c r="H8" s="39"/>
      <c r="I8" s="39"/>
      <c r="J8" s="39"/>
      <c r="K8" s="39"/>
      <c r="L8" s="39"/>
      <c r="M8" s="39"/>
      <c r="N8" s="39"/>
      <c r="O8" s="39"/>
      <c r="P8" s="39"/>
      <c r="Q8" s="39"/>
      <c r="R8" s="39"/>
      <c r="S8" s="39"/>
      <c r="T8" s="39"/>
      <c r="U8" s="39"/>
      <c r="V8" s="39"/>
      <c r="W8" s="39"/>
      <c r="X8" s="39"/>
      <c r="Y8" s="40"/>
    </row>
    <row r="9" spans="1:26" ht="3.75" customHeight="1">
      <c r="A9" s="41"/>
      <c r="B9" s="39"/>
      <c r="C9" s="39"/>
      <c r="D9" s="39"/>
      <c r="E9" s="39"/>
      <c r="F9" s="42"/>
      <c r="G9" s="42"/>
      <c r="H9" s="42"/>
      <c r="I9" s="42"/>
      <c r="J9" s="42"/>
      <c r="K9" s="42"/>
      <c r="L9" s="42"/>
      <c r="M9" s="42"/>
      <c r="N9" s="42"/>
      <c r="O9" s="42"/>
      <c r="P9" s="42"/>
      <c r="Q9" s="42"/>
      <c r="R9" s="42"/>
      <c r="S9" s="42"/>
      <c r="T9" s="42"/>
      <c r="U9" s="42"/>
      <c r="V9" s="42"/>
      <c r="W9" s="42"/>
      <c r="X9" s="42"/>
      <c r="Y9" s="43"/>
    </row>
    <row r="10" spans="1:26">
      <c r="A10" s="44"/>
      <c r="B10" s="42" t="s">
        <v>95</v>
      </c>
      <c r="C10" s="42"/>
      <c r="D10" s="42"/>
      <c r="E10" s="42"/>
      <c r="F10" s="42"/>
      <c r="G10" s="42"/>
      <c r="H10" s="42"/>
      <c r="I10" s="42"/>
      <c r="J10" s="42"/>
      <c r="K10" s="42"/>
      <c r="L10" s="42"/>
      <c r="M10" s="42"/>
      <c r="N10" s="42"/>
      <c r="O10" s="42"/>
      <c r="P10" s="42"/>
      <c r="Q10" s="42"/>
      <c r="R10" s="42"/>
      <c r="S10" s="42"/>
      <c r="T10" s="42"/>
      <c r="U10" s="42"/>
      <c r="V10" s="42"/>
      <c r="W10" s="42"/>
      <c r="X10" s="42"/>
      <c r="Y10" s="43"/>
    </row>
    <row r="11" spans="1:26">
      <c r="A11" s="44"/>
      <c r="B11" s="42" t="s">
        <v>96</v>
      </c>
      <c r="C11" s="42"/>
      <c r="D11" s="42"/>
      <c r="E11" s="42"/>
      <c r="F11" s="42"/>
      <c r="G11" s="42"/>
      <c r="H11" s="42"/>
      <c r="I11" s="42"/>
      <c r="J11" s="42"/>
      <c r="K11" s="42"/>
      <c r="L11" s="42"/>
      <c r="M11" s="42"/>
      <c r="N11" s="42"/>
      <c r="O11" s="42"/>
      <c r="P11" s="42"/>
      <c r="Q11" s="42"/>
      <c r="R11" s="42"/>
      <c r="S11" s="42"/>
      <c r="T11" s="42"/>
      <c r="U11" s="42"/>
      <c r="V11" s="42"/>
      <c r="W11" s="42"/>
      <c r="X11" s="42"/>
      <c r="Y11" s="43"/>
    </row>
    <row r="12" spans="1:26" ht="3.75" customHeight="1">
      <c r="A12" s="45"/>
      <c r="B12" s="46"/>
      <c r="C12" s="46"/>
      <c r="D12" s="46"/>
      <c r="E12" s="46"/>
      <c r="F12" s="46"/>
      <c r="G12" s="46"/>
      <c r="H12" s="46"/>
      <c r="I12" s="46"/>
      <c r="J12" s="46"/>
      <c r="K12" s="46"/>
      <c r="L12" s="46"/>
      <c r="M12" s="46"/>
      <c r="N12" s="46"/>
      <c r="O12" s="46"/>
      <c r="P12" s="46"/>
      <c r="Q12" s="46"/>
      <c r="R12" s="46"/>
      <c r="S12" s="46"/>
      <c r="T12" s="46"/>
      <c r="U12" s="46"/>
      <c r="V12" s="46"/>
      <c r="W12" s="46"/>
      <c r="X12" s="46"/>
      <c r="Y12" s="47"/>
    </row>
    <row r="13" spans="1:26">
      <c r="A13" s="307" t="s">
        <v>29</v>
      </c>
      <c r="B13" s="310"/>
      <c r="C13" s="310"/>
      <c r="D13" s="310"/>
      <c r="E13" s="308"/>
      <c r="F13" s="39"/>
      <c r="G13" s="39"/>
      <c r="H13" s="39"/>
      <c r="I13" s="39"/>
      <c r="J13" s="39"/>
      <c r="K13" s="39"/>
      <c r="L13" s="39"/>
      <c r="M13" s="39"/>
      <c r="N13" s="39"/>
      <c r="O13" s="39"/>
      <c r="P13" s="48"/>
      <c r="Q13" s="354" t="s">
        <v>30</v>
      </c>
      <c r="R13" s="355"/>
      <c r="S13" s="355"/>
      <c r="T13" s="355"/>
      <c r="U13" s="355"/>
      <c r="V13" s="322"/>
      <c r="W13" s="325" t="s">
        <v>21</v>
      </c>
      <c r="X13" s="326"/>
      <c r="Y13" s="440"/>
    </row>
    <row r="14" spans="1:26">
      <c r="A14" s="41"/>
      <c r="B14" s="42"/>
      <c r="C14" s="42"/>
      <c r="D14" s="42"/>
      <c r="E14" s="42"/>
      <c r="F14" s="42"/>
      <c r="G14" s="42"/>
      <c r="H14" s="42"/>
      <c r="I14" s="42"/>
      <c r="J14" s="42"/>
      <c r="K14" s="42"/>
      <c r="L14" s="42"/>
      <c r="M14" s="42"/>
      <c r="N14" s="42"/>
      <c r="O14" s="42"/>
      <c r="P14" s="49"/>
      <c r="Q14" s="354" t="s">
        <v>3</v>
      </c>
      <c r="R14" s="322"/>
      <c r="S14" s="354" t="s">
        <v>16</v>
      </c>
      <c r="T14" s="322"/>
      <c r="U14" s="354" t="s">
        <v>26</v>
      </c>
      <c r="V14" s="322"/>
      <c r="W14" s="328"/>
      <c r="X14" s="330"/>
      <c r="Y14" s="441"/>
    </row>
    <row r="15" spans="1:26">
      <c r="A15" s="44"/>
      <c r="B15" s="42"/>
      <c r="C15" s="42"/>
      <c r="D15" s="42"/>
      <c r="E15" s="42"/>
      <c r="F15" s="42"/>
      <c r="G15" s="42"/>
      <c r="H15" s="42"/>
      <c r="I15" s="42"/>
      <c r="J15" s="42"/>
      <c r="K15" s="42"/>
      <c r="L15" s="42"/>
      <c r="M15" s="42"/>
      <c r="N15" s="42"/>
      <c r="O15" s="42"/>
      <c r="P15" s="49"/>
      <c r="Q15" s="50" t="s">
        <v>98</v>
      </c>
      <c r="R15" s="51"/>
      <c r="S15" s="50" t="s">
        <v>99</v>
      </c>
      <c r="T15" s="52"/>
      <c r="U15" s="51" t="s">
        <v>36</v>
      </c>
      <c r="V15" s="51"/>
      <c r="W15" s="38"/>
      <c r="X15" s="39"/>
      <c r="Y15" s="40"/>
    </row>
    <row r="16" spans="1:26" ht="14.25" customHeight="1">
      <c r="A16" s="89" t="s">
        <v>46</v>
      </c>
      <c r="B16" s="53" t="s">
        <v>97</v>
      </c>
      <c r="C16" s="54"/>
      <c r="D16" s="54"/>
      <c r="E16" s="54"/>
      <c r="F16" s="54"/>
      <c r="G16" s="54"/>
      <c r="H16" s="54"/>
      <c r="I16" s="54"/>
      <c r="J16" s="54"/>
      <c r="K16" s="54"/>
      <c r="L16" s="54"/>
      <c r="M16" s="54"/>
      <c r="N16" s="54"/>
      <c r="O16" s="54"/>
      <c r="P16" s="55"/>
      <c r="Q16" s="341">
        <v>0</v>
      </c>
      <c r="R16" s="342"/>
      <c r="S16" s="341">
        <v>1</v>
      </c>
      <c r="T16" s="342"/>
      <c r="U16" s="341">
        <v>1</v>
      </c>
      <c r="V16" s="342"/>
      <c r="W16" s="56"/>
      <c r="X16" s="57"/>
      <c r="Y16" s="43"/>
      <c r="Z16" s="102"/>
    </row>
    <row r="17" spans="1:26" ht="14.25" customHeight="1">
      <c r="A17" s="89"/>
      <c r="B17" s="58"/>
      <c r="C17" s="59" t="s">
        <v>124</v>
      </c>
      <c r="D17" s="59"/>
      <c r="E17" s="59"/>
      <c r="F17" s="59"/>
      <c r="G17" s="59"/>
      <c r="H17" s="59"/>
      <c r="I17" s="59"/>
      <c r="J17" s="59"/>
      <c r="K17" s="59"/>
      <c r="L17" s="59"/>
      <c r="M17" s="59"/>
      <c r="N17" s="59"/>
      <c r="O17" s="59"/>
      <c r="P17" s="61"/>
      <c r="Q17" s="343"/>
      <c r="R17" s="344"/>
      <c r="S17" s="343"/>
      <c r="T17" s="344"/>
      <c r="U17" s="343"/>
      <c r="V17" s="344"/>
      <c r="W17" s="56"/>
      <c r="X17" s="42"/>
      <c r="Y17" s="43"/>
      <c r="Z17" s="102"/>
    </row>
    <row r="18" spans="1:26" ht="14.25" customHeight="1">
      <c r="A18" s="89" t="s">
        <v>47</v>
      </c>
      <c r="B18" s="53" t="s">
        <v>100</v>
      </c>
      <c r="C18" s="54"/>
      <c r="D18" s="54"/>
      <c r="E18" s="54"/>
      <c r="F18" s="54"/>
      <c r="G18" s="54"/>
      <c r="H18" s="54"/>
      <c r="I18" s="54"/>
      <c r="J18" s="54"/>
      <c r="K18" s="54"/>
      <c r="L18" s="54"/>
      <c r="M18" s="54"/>
      <c r="N18" s="54"/>
      <c r="O18" s="62"/>
      <c r="P18" s="55"/>
      <c r="Q18" s="341">
        <v>0</v>
      </c>
      <c r="R18" s="342"/>
      <c r="S18" s="341">
        <v>0</v>
      </c>
      <c r="T18" s="342"/>
      <c r="U18" s="341">
        <v>0.05</v>
      </c>
      <c r="V18" s="342"/>
      <c r="W18" s="57"/>
      <c r="X18" s="42"/>
      <c r="Y18" s="43"/>
    </row>
    <row r="19" spans="1:26" ht="14.25" customHeight="1">
      <c r="A19" s="89"/>
      <c r="B19" s="58"/>
      <c r="C19" s="59" t="s">
        <v>101</v>
      </c>
      <c r="D19" s="59"/>
      <c r="E19" s="59"/>
      <c r="F19" s="59"/>
      <c r="G19" s="59"/>
      <c r="H19" s="59"/>
      <c r="I19" s="59"/>
      <c r="J19" s="59"/>
      <c r="K19" s="59"/>
      <c r="L19" s="59"/>
      <c r="M19" s="59"/>
      <c r="N19" s="59"/>
      <c r="O19" s="60"/>
      <c r="P19" s="61"/>
      <c r="Q19" s="343"/>
      <c r="R19" s="344"/>
      <c r="S19" s="343"/>
      <c r="T19" s="344"/>
      <c r="U19" s="343"/>
      <c r="V19" s="344"/>
      <c r="W19" s="57"/>
      <c r="X19" s="42"/>
      <c r="Y19" s="43"/>
    </row>
    <row r="20" spans="1:26" ht="15" customHeight="1" thickBot="1">
      <c r="A20" s="187"/>
      <c r="B20" s="188"/>
      <c r="C20" s="188"/>
      <c r="D20" s="188"/>
      <c r="E20" s="188"/>
      <c r="F20" s="188"/>
      <c r="G20" s="188"/>
      <c r="H20" s="188"/>
      <c r="I20" s="188"/>
      <c r="J20" s="188"/>
      <c r="K20" s="188"/>
      <c r="L20" s="188"/>
      <c r="M20" s="188"/>
      <c r="N20" s="188"/>
      <c r="O20" s="188"/>
      <c r="P20" s="188"/>
      <c r="Q20" s="188"/>
      <c r="R20" s="188"/>
      <c r="S20" s="188"/>
      <c r="T20" s="188"/>
      <c r="U20" s="188"/>
      <c r="V20" s="188"/>
      <c r="W20" s="188"/>
      <c r="X20" s="188"/>
      <c r="Y20" s="189" t="s">
        <v>87</v>
      </c>
      <c r="Z20" s="102"/>
    </row>
    <row r="21" spans="1:26" ht="13.5" customHeight="1">
      <c r="A21" s="316" t="s">
        <v>8</v>
      </c>
      <c r="B21" s="331"/>
      <c r="C21" s="332"/>
      <c r="D21" s="336" t="s">
        <v>25</v>
      </c>
      <c r="E21" s="317"/>
      <c r="F21" s="293">
        <f>I21+L21+O21</f>
        <v>56</v>
      </c>
      <c r="G21" s="294"/>
      <c r="H21" s="338" t="s">
        <v>48</v>
      </c>
      <c r="I21" s="293">
        <f>X44</f>
        <v>56</v>
      </c>
      <c r="J21" s="294"/>
      <c r="K21" s="338" t="s">
        <v>49</v>
      </c>
      <c r="L21" s="293">
        <f>X50</f>
        <v>0</v>
      </c>
      <c r="M21" s="294"/>
      <c r="N21" s="338" t="s">
        <v>50</v>
      </c>
      <c r="O21" s="293">
        <f>X59</f>
        <v>0</v>
      </c>
      <c r="P21" s="294"/>
      <c r="Q21" s="356" t="s">
        <v>51</v>
      </c>
      <c r="R21" s="357"/>
      <c r="S21" s="357"/>
      <c r="T21" s="357"/>
      <c r="U21" s="361">
        <f>ROUNDUP(O21/F21,3)</f>
        <v>0</v>
      </c>
      <c r="V21" s="362"/>
      <c r="W21" s="362"/>
      <c r="X21" s="362"/>
      <c r="Y21" s="363"/>
    </row>
    <row r="22" spans="1:26" ht="13.5" customHeight="1" thickBot="1">
      <c r="A22" s="333"/>
      <c r="B22" s="334"/>
      <c r="C22" s="335"/>
      <c r="D22" s="333"/>
      <c r="E22" s="337"/>
      <c r="F22" s="291">
        <f>I22+L22+O22</f>
        <v>19</v>
      </c>
      <c r="G22" s="292"/>
      <c r="H22" s="339"/>
      <c r="I22" s="291">
        <f>X45</f>
        <v>19</v>
      </c>
      <c r="J22" s="292"/>
      <c r="K22" s="339"/>
      <c r="L22" s="291">
        <v>0</v>
      </c>
      <c r="M22" s="292"/>
      <c r="N22" s="339"/>
      <c r="O22" s="291">
        <f>X60</f>
        <v>0</v>
      </c>
      <c r="P22" s="292"/>
      <c r="Q22" s="333" t="s">
        <v>52</v>
      </c>
      <c r="R22" s="334"/>
      <c r="S22" s="334"/>
      <c r="T22" s="334"/>
      <c r="U22" s="364">
        <f>O22/F22</f>
        <v>0</v>
      </c>
      <c r="V22" s="365"/>
      <c r="W22" s="365"/>
      <c r="X22" s="365"/>
      <c r="Y22" s="366"/>
    </row>
    <row r="23" spans="1:26" ht="7.5" customHeight="1" thickBot="1">
      <c r="A23" s="87"/>
      <c r="B23" s="33"/>
      <c r="C23" s="33"/>
      <c r="D23" s="33"/>
      <c r="E23" s="33"/>
      <c r="F23" s="33"/>
      <c r="G23" s="33"/>
      <c r="H23" s="33"/>
      <c r="I23" s="33"/>
      <c r="J23" s="33"/>
      <c r="K23" s="33"/>
      <c r="L23" s="33"/>
      <c r="M23" s="33"/>
      <c r="N23" s="33"/>
      <c r="O23" s="33"/>
      <c r="P23" s="33"/>
      <c r="Q23" s="33"/>
      <c r="R23" s="33"/>
      <c r="S23" s="33"/>
      <c r="T23" s="33"/>
      <c r="U23" s="33"/>
      <c r="V23" s="33"/>
      <c r="W23" s="33"/>
      <c r="X23" s="33"/>
      <c r="Y23" s="43"/>
      <c r="Z23" s="102"/>
    </row>
    <row r="24" spans="1:26" s="111" customFormat="1" ht="14.25" customHeight="1" thickBot="1">
      <c r="A24" s="358" t="s">
        <v>58</v>
      </c>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60"/>
      <c r="Z24" s="134"/>
    </row>
    <row r="25" spans="1:26" s="7" customFormat="1" ht="14.25" customHeight="1">
      <c r="A25" s="203" t="s">
        <v>59</v>
      </c>
      <c r="B25" s="90"/>
      <c r="C25" s="90"/>
      <c r="D25" s="90"/>
      <c r="E25" s="90"/>
      <c r="F25" s="90"/>
      <c r="G25" s="90"/>
      <c r="H25" s="90"/>
      <c r="I25" s="90"/>
      <c r="J25" s="90"/>
      <c r="K25" s="90"/>
      <c r="L25" s="90"/>
      <c r="M25" s="90"/>
      <c r="N25" s="208"/>
      <c r="O25" s="208"/>
      <c r="P25" s="208"/>
      <c r="Q25" s="208"/>
      <c r="R25" s="208"/>
      <c r="S25" s="208"/>
      <c r="T25" s="208"/>
      <c r="U25" s="208"/>
      <c r="V25" s="208"/>
      <c r="W25" s="208"/>
      <c r="X25" s="208"/>
      <c r="Y25" s="209"/>
      <c r="Z25" s="102"/>
    </row>
    <row r="26" spans="1:26" s="102" customFormat="1" ht="14.25" customHeight="1">
      <c r="A26" s="307" t="s">
        <v>60</v>
      </c>
      <c r="B26" s="310"/>
      <c r="C26" s="310"/>
      <c r="D26" s="310"/>
      <c r="E26" s="308"/>
      <c r="F26" s="101"/>
      <c r="G26" s="101"/>
      <c r="H26" s="101"/>
      <c r="I26" s="101"/>
      <c r="J26" s="101"/>
      <c r="K26" s="101"/>
      <c r="L26" s="101"/>
      <c r="M26" s="101"/>
      <c r="N26" s="340" t="s">
        <v>61</v>
      </c>
      <c r="O26" s="340"/>
      <c r="P26" s="340"/>
      <c r="Q26" s="340"/>
      <c r="R26" s="340"/>
      <c r="S26" s="206"/>
      <c r="T26" s="206"/>
      <c r="U26" s="206"/>
      <c r="V26" s="206"/>
      <c r="W26" s="206"/>
      <c r="X26" s="206"/>
      <c r="Y26" s="210"/>
    </row>
    <row r="27" spans="1:26" s="102" customFormat="1" ht="14.25" customHeight="1">
      <c r="A27" s="197"/>
      <c r="B27" s="101"/>
      <c r="C27" s="101"/>
      <c r="D27" s="101"/>
      <c r="E27" s="101"/>
      <c r="F27" s="101"/>
      <c r="G27" s="101"/>
      <c r="H27" s="101"/>
      <c r="I27" s="101"/>
      <c r="J27" s="101"/>
      <c r="K27" s="101"/>
      <c r="L27" s="101"/>
      <c r="M27" s="101"/>
      <c r="N27" s="207" t="s">
        <v>130</v>
      </c>
      <c r="O27" s="103"/>
      <c r="P27" s="103"/>
      <c r="Q27" s="103"/>
      <c r="R27" s="103"/>
      <c r="S27" s="103"/>
      <c r="T27" s="103"/>
      <c r="U27" s="103"/>
      <c r="V27" s="103"/>
      <c r="W27" s="103"/>
      <c r="X27" s="103"/>
      <c r="Y27" s="199"/>
    </row>
    <row r="28" spans="1:26" s="102" customFormat="1" ht="14.25" customHeight="1">
      <c r="A28" s="345" t="s">
        <v>102</v>
      </c>
      <c r="B28" s="346"/>
      <c r="C28" s="346"/>
      <c r="D28" s="346"/>
      <c r="E28" s="346"/>
      <c r="F28" s="347"/>
      <c r="G28" s="347"/>
      <c r="H28" s="347"/>
      <c r="I28" s="347"/>
      <c r="J28" s="101"/>
      <c r="K28" s="101"/>
      <c r="L28" s="101"/>
      <c r="M28" s="101"/>
      <c r="N28" s="340" t="s">
        <v>44</v>
      </c>
      <c r="O28" s="340"/>
      <c r="P28" s="340"/>
      <c r="Q28" s="340"/>
      <c r="R28" s="340"/>
      <c r="S28" s="206"/>
      <c r="T28" s="206"/>
      <c r="U28" s="206"/>
      <c r="V28" s="206"/>
      <c r="W28" s="206"/>
      <c r="X28" s="206"/>
      <c r="Y28" s="210"/>
    </row>
    <row r="29" spans="1:26" s="102" customFormat="1" ht="14.25" customHeight="1">
      <c r="A29" s="198"/>
      <c r="B29" s="103"/>
      <c r="C29" s="103"/>
      <c r="D29" s="103"/>
      <c r="E29" s="103"/>
      <c r="F29" s="103"/>
      <c r="G29" s="103"/>
      <c r="H29" s="103"/>
      <c r="I29" s="103"/>
      <c r="J29" s="103"/>
      <c r="K29" s="103"/>
      <c r="L29" s="103"/>
      <c r="M29" s="103"/>
      <c r="N29" s="207" t="s">
        <v>103</v>
      </c>
      <c r="O29" s="103"/>
      <c r="P29" s="103"/>
      <c r="Q29" s="103"/>
      <c r="R29" s="103"/>
      <c r="S29" s="103"/>
      <c r="T29" s="103"/>
      <c r="U29" s="103"/>
      <c r="V29" s="103"/>
      <c r="W29" s="103"/>
      <c r="X29" s="103"/>
      <c r="Y29" s="199"/>
    </row>
    <row r="30" spans="1:26" s="7" customFormat="1" ht="12" thickBot="1">
      <c r="A30" s="200"/>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2"/>
      <c r="Z30" s="102"/>
    </row>
    <row r="31" spans="1:26" s="7" customFormat="1" ht="14.25" customHeight="1">
      <c r="A31" s="203" t="s">
        <v>41</v>
      </c>
      <c r="B31" s="90"/>
      <c r="C31" s="90"/>
      <c r="D31" s="90"/>
      <c r="E31" s="90"/>
      <c r="F31" s="90"/>
      <c r="G31" s="90"/>
      <c r="H31" s="90"/>
      <c r="I31" s="90"/>
      <c r="J31" s="90"/>
      <c r="K31" s="90"/>
      <c r="L31" s="90"/>
      <c r="M31" s="90"/>
      <c r="N31" s="90"/>
      <c r="O31" s="90"/>
      <c r="P31" s="90"/>
      <c r="Q31" s="90"/>
      <c r="R31" s="90"/>
      <c r="S31" s="90"/>
      <c r="T31" s="90"/>
      <c r="U31" s="90"/>
      <c r="V31" s="90"/>
      <c r="W31" s="90"/>
      <c r="X31" s="90"/>
      <c r="Y31" s="204"/>
      <c r="Z31" s="102"/>
    </row>
    <row r="32" spans="1:26" ht="11.25" customHeight="1" thickBot="1">
      <c r="A32" s="116" t="s">
        <v>14</v>
      </c>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205"/>
      <c r="Z32" s="102"/>
    </row>
    <row r="33" spans="1:26" ht="11.25" customHeight="1">
      <c r="A33" s="45" t="s">
        <v>62</v>
      </c>
      <c r="B33" s="46"/>
      <c r="C33" s="46"/>
      <c r="D33" s="46"/>
      <c r="E33" s="56"/>
      <c r="F33" s="42"/>
      <c r="G33" s="42"/>
      <c r="H33" s="42"/>
      <c r="I33" s="42"/>
      <c r="J33" s="42"/>
      <c r="K33" s="42"/>
      <c r="L33" s="42"/>
      <c r="M33" s="42"/>
      <c r="N33" s="42"/>
      <c r="O33" s="42"/>
      <c r="P33" s="42"/>
      <c r="Q33" s="42"/>
      <c r="R33" s="42"/>
      <c r="S33" s="42"/>
      <c r="T33" s="42"/>
      <c r="U33" s="42"/>
      <c r="V33" s="42"/>
      <c r="W33" s="42"/>
      <c r="X33" s="42"/>
      <c r="Y33" s="63" t="s">
        <v>83</v>
      </c>
      <c r="Z33" s="102"/>
    </row>
    <row r="34" spans="1:26" ht="13.5" customHeight="1">
      <c r="A34" s="104" t="s">
        <v>1</v>
      </c>
      <c r="B34" s="64" t="s">
        <v>10</v>
      </c>
      <c r="C34" s="106" t="s">
        <v>9</v>
      </c>
      <c r="D34" s="106" t="s">
        <v>22</v>
      </c>
      <c r="E34" s="106" t="s">
        <v>17</v>
      </c>
      <c r="F34" s="305" t="s">
        <v>34</v>
      </c>
      <c r="G34" s="106" t="s">
        <v>69</v>
      </c>
      <c r="H34" s="323" t="s">
        <v>4</v>
      </c>
      <c r="I34" s="325" t="s">
        <v>33</v>
      </c>
      <c r="J34" s="326"/>
      <c r="K34" s="326"/>
      <c r="L34" s="326"/>
      <c r="M34" s="327"/>
      <c r="N34" s="51" t="s">
        <v>12</v>
      </c>
      <c r="O34" s="51"/>
      <c r="P34" s="52"/>
      <c r="Q34" s="325" t="s">
        <v>13</v>
      </c>
      <c r="R34" s="327"/>
      <c r="S34" s="50" t="s">
        <v>2</v>
      </c>
      <c r="T34" s="51"/>
      <c r="U34" s="51"/>
      <c r="V34" s="51"/>
      <c r="W34" s="65"/>
      <c r="X34" s="229" t="s">
        <v>24</v>
      </c>
      <c r="Y34" s="66" t="s">
        <v>21</v>
      </c>
      <c r="Z34" s="135"/>
    </row>
    <row r="35" spans="1:26" ht="13.5" customHeight="1">
      <c r="A35" s="105"/>
      <c r="B35" s="67" t="s">
        <v>11</v>
      </c>
      <c r="C35" s="107" t="s">
        <v>11</v>
      </c>
      <c r="D35" s="107" t="s">
        <v>31</v>
      </c>
      <c r="E35" s="107" t="s">
        <v>18</v>
      </c>
      <c r="F35" s="306"/>
      <c r="G35" s="107" t="s">
        <v>11</v>
      </c>
      <c r="H35" s="324"/>
      <c r="I35" s="328" t="s">
        <v>35</v>
      </c>
      <c r="J35" s="330"/>
      <c r="K35" s="330"/>
      <c r="L35" s="330"/>
      <c r="M35" s="329"/>
      <c r="N35" s="68" t="s">
        <v>19</v>
      </c>
      <c r="O35" s="68"/>
      <c r="P35" s="69"/>
      <c r="Q35" s="328"/>
      <c r="R35" s="329"/>
      <c r="S35" s="70" t="s">
        <v>37</v>
      </c>
      <c r="T35" s="70" t="s">
        <v>38</v>
      </c>
      <c r="U35" s="70" t="s">
        <v>39</v>
      </c>
      <c r="V35" s="70" t="s">
        <v>53</v>
      </c>
      <c r="W35" s="70" t="s">
        <v>54</v>
      </c>
      <c r="X35" s="230"/>
      <c r="Y35" s="71"/>
      <c r="Z35" s="102"/>
    </row>
    <row r="36" spans="1:26" ht="13.5" customHeight="1">
      <c r="A36" s="307" t="s">
        <v>104</v>
      </c>
      <c r="B36" s="308"/>
      <c r="C36" s="70"/>
      <c r="D36" s="70"/>
      <c r="E36" s="70"/>
      <c r="F36" s="73"/>
      <c r="G36" s="73"/>
      <c r="H36" s="73"/>
      <c r="I36" s="309"/>
      <c r="J36" s="310"/>
      <c r="K36" s="310"/>
      <c r="L36" s="310"/>
      <c r="M36" s="308"/>
      <c r="N36" s="74"/>
      <c r="O36" s="74"/>
      <c r="P36" s="75"/>
      <c r="Q36" s="76"/>
      <c r="R36" s="77"/>
      <c r="S36" s="78"/>
      <c r="T36" s="78"/>
      <c r="U36" s="78"/>
      <c r="V36" s="78"/>
      <c r="W36" s="78"/>
      <c r="X36" s="79"/>
      <c r="Y36" s="80"/>
      <c r="Z36" s="102"/>
    </row>
    <row r="37" spans="1:26" ht="13.5" customHeight="1">
      <c r="A37" s="311" t="s">
        <v>105</v>
      </c>
      <c r="B37" s="313" t="s">
        <v>63</v>
      </c>
      <c r="C37" s="313" t="s">
        <v>64</v>
      </c>
      <c r="D37" s="313" t="s">
        <v>106</v>
      </c>
      <c r="E37" s="313" t="s">
        <v>65</v>
      </c>
      <c r="F37" s="299" t="s">
        <v>66</v>
      </c>
      <c r="G37" s="299" t="s">
        <v>107</v>
      </c>
      <c r="H37" s="299" t="s">
        <v>108</v>
      </c>
      <c r="I37" s="295" t="s">
        <v>109</v>
      </c>
      <c r="J37" s="301"/>
      <c r="K37" s="301"/>
      <c r="L37" s="301"/>
      <c r="M37" s="296"/>
      <c r="N37" s="121" t="s">
        <v>110</v>
      </c>
      <c r="O37" s="120"/>
      <c r="P37" s="114"/>
      <c r="Q37" s="295" t="s">
        <v>106</v>
      </c>
      <c r="R37" s="296"/>
      <c r="S37" s="119"/>
      <c r="T37" s="119"/>
      <c r="U37" s="119"/>
      <c r="V37" s="119"/>
      <c r="W37" s="119"/>
      <c r="X37" s="118">
        <v>16</v>
      </c>
      <c r="Y37" s="215" t="s">
        <v>108</v>
      </c>
      <c r="Z37" s="102"/>
    </row>
    <row r="38" spans="1:26" ht="13.5" customHeight="1">
      <c r="A38" s="312"/>
      <c r="B38" s="314"/>
      <c r="C38" s="314"/>
      <c r="D38" s="314"/>
      <c r="E38" s="314"/>
      <c r="F38" s="300"/>
      <c r="G38" s="300"/>
      <c r="H38" s="300"/>
      <c r="I38" s="297"/>
      <c r="J38" s="302"/>
      <c r="K38" s="302"/>
      <c r="L38" s="302"/>
      <c r="M38" s="298"/>
      <c r="N38" s="122" t="s">
        <v>110</v>
      </c>
      <c r="O38" s="123"/>
      <c r="P38" s="124"/>
      <c r="Q38" s="297"/>
      <c r="R38" s="298"/>
      <c r="S38" s="125"/>
      <c r="T38" s="125"/>
      <c r="U38" s="125"/>
      <c r="V38" s="125"/>
      <c r="W38" s="125"/>
      <c r="X38" s="126">
        <v>7</v>
      </c>
      <c r="Y38" s="216" t="s">
        <v>108</v>
      </c>
      <c r="Z38" s="102"/>
    </row>
    <row r="39" spans="1:26" ht="13.5" customHeight="1">
      <c r="A39" s="311" t="s">
        <v>111</v>
      </c>
      <c r="B39" s="313" t="s">
        <v>63</v>
      </c>
      <c r="C39" s="313" t="s">
        <v>64</v>
      </c>
      <c r="D39" s="313" t="s">
        <v>106</v>
      </c>
      <c r="E39" s="313" t="s">
        <v>65</v>
      </c>
      <c r="F39" s="299" t="s">
        <v>66</v>
      </c>
      <c r="G39" s="299" t="s">
        <v>107</v>
      </c>
      <c r="H39" s="299" t="s">
        <v>108</v>
      </c>
      <c r="I39" s="295" t="s">
        <v>109</v>
      </c>
      <c r="J39" s="301"/>
      <c r="K39" s="301"/>
      <c r="L39" s="301"/>
      <c r="M39" s="296"/>
      <c r="N39" s="120" t="s">
        <v>112</v>
      </c>
      <c r="O39" s="120"/>
      <c r="P39" s="114"/>
      <c r="Q39" s="295" t="s">
        <v>114</v>
      </c>
      <c r="R39" s="296"/>
      <c r="S39" s="119"/>
      <c r="T39" s="119"/>
      <c r="U39" s="119"/>
      <c r="V39" s="119"/>
      <c r="W39" s="119"/>
      <c r="X39" s="118">
        <v>40</v>
      </c>
      <c r="Y39" s="215" t="s">
        <v>108</v>
      </c>
      <c r="Z39" s="102"/>
    </row>
    <row r="40" spans="1:26" ht="13.5" customHeight="1">
      <c r="A40" s="312"/>
      <c r="B40" s="314"/>
      <c r="C40" s="314"/>
      <c r="D40" s="314"/>
      <c r="E40" s="314"/>
      <c r="F40" s="300"/>
      <c r="G40" s="300"/>
      <c r="H40" s="300"/>
      <c r="I40" s="297"/>
      <c r="J40" s="302"/>
      <c r="K40" s="302"/>
      <c r="L40" s="302"/>
      <c r="M40" s="298"/>
      <c r="N40" s="123" t="s">
        <v>113</v>
      </c>
      <c r="O40" s="123"/>
      <c r="P40" s="124"/>
      <c r="Q40" s="297"/>
      <c r="R40" s="298"/>
      <c r="S40" s="125"/>
      <c r="T40" s="125"/>
      <c r="U40" s="125"/>
      <c r="V40" s="125"/>
      <c r="W40" s="125"/>
      <c r="X40" s="126">
        <v>7</v>
      </c>
      <c r="Y40" s="216" t="s">
        <v>108</v>
      </c>
      <c r="Z40" s="102"/>
    </row>
    <row r="41" spans="1:26" ht="13.5" customHeight="1">
      <c r="A41" s="224" t="s">
        <v>115</v>
      </c>
      <c r="B41" s="112"/>
      <c r="C41" s="112"/>
      <c r="D41" s="112"/>
      <c r="E41" s="112"/>
      <c r="F41" s="113"/>
      <c r="G41" s="113"/>
      <c r="H41" s="113"/>
      <c r="I41" s="38"/>
      <c r="J41" s="39"/>
      <c r="K41" s="39"/>
      <c r="L41" s="39"/>
      <c r="M41" s="48"/>
      <c r="N41" s="74"/>
      <c r="O41" s="74"/>
      <c r="P41" s="75"/>
      <c r="Q41" s="76"/>
      <c r="R41" s="77"/>
      <c r="S41" s="78"/>
      <c r="T41" s="78"/>
      <c r="U41" s="78"/>
      <c r="V41" s="78"/>
      <c r="W41" s="78"/>
      <c r="X41" s="79"/>
      <c r="Y41" s="81"/>
      <c r="Z41" s="102"/>
    </row>
    <row r="42" spans="1:26" ht="13.5" customHeight="1">
      <c r="A42" s="311" t="s">
        <v>116</v>
      </c>
      <c r="B42" s="313" t="s">
        <v>63</v>
      </c>
      <c r="C42" s="313" t="s">
        <v>64</v>
      </c>
      <c r="D42" s="313" t="s">
        <v>106</v>
      </c>
      <c r="E42" s="313" t="s">
        <v>65</v>
      </c>
      <c r="F42" s="299" t="s">
        <v>66</v>
      </c>
      <c r="G42" s="299" t="s">
        <v>117</v>
      </c>
      <c r="H42" s="299" t="s">
        <v>118</v>
      </c>
      <c r="I42" s="295" t="s">
        <v>81</v>
      </c>
      <c r="J42" s="301"/>
      <c r="K42" s="301"/>
      <c r="L42" s="301"/>
      <c r="M42" s="296"/>
      <c r="N42" s="120" t="s">
        <v>67</v>
      </c>
      <c r="O42" s="120"/>
      <c r="P42" s="114"/>
      <c r="Q42" s="295" t="s">
        <v>106</v>
      </c>
      <c r="R42" s="296"/>
      <c r="S42" s="119"/>
      <c r="T42" s="119"/>
      <c r="U42" s="119"/>
      <c r="V42" s="119"/>
      <c r="W42" s="119"/>
      <c r="X42" s="214"/>
      <c r="Y42" s="217"/>
      <c r="Z42" s="102"/>
    </row>
    <row r="43" spans="1:26" ht="13.5" customHeight="1">
      <c r="A43" s="312"/>
      <c r="B43" s="314"/>
      <c r="C43" s="314"/>
      <c r="D43" s="314"/>
      <c r="E43" s="314"/>
      <c r="F43" s="300"/>
      <c r="G43" s="300"/>
      <c r="H43" s="300"/>
      <c r="I43" s="297"/>
      <c r="J43" s="302"/>
      <c r="K43" s="302"/>
      <c r="L43" s="302"/>
      <c r="M43" s="298"/>
      <c r="N43" s="123" t="s">
        <v>68</v>
      </c>
      <c r="O43" s="123"/>
      <c r="P43" s="124"/>
      <c r="Q43" s="297"/>
      <c r="R43" s="298"/>
      <c r="S43" s="125"/>
      <c r="T43" s="125"/>
      <c r="U43" s="125"/>
      <c r="V43" s="125"/>
      <c r="W43" s="125"/>
      <c r="X43" s="126">
        <v>5</v>
      </c>
      <c r="Y43" s="216" t="s">
        <v>108</v>
      </c>
      <c r="Z43" s="102"/>
    </row>
    <row r="44" spans="1:26" ht="14.25" customHeight="1">
      <c r="A44" s="348" t="s">
        <v>0</v>
      </c>
      <c r="B44" s="349"/>
      <c r="C44" s="349"/>
      <c r="D44" s="349"/>
      <c r="E44" s="349"/>
      <c r="F44" s="349"/>
      <c r="G44" s="349"/>
      <c r="H44" s="349"/>
      <c r="I44" s="349"/>
      <c r="J44" s="349"/>
      <c r="K44" s="349"/>
      <c r="L44" s="349"/>
      <c r="M44" s="349"/>
      <c r="N44" s="349"/>
      <c r="O44" s="349"/>
      <c r="P44" s="349"/>
      <c r="Q44" s="349"/>
      <c r="R44" s="349"/>
      <c r="S44" s="349"/>
      <c r="T44" s="349"/>
      <c r="U44" s="349"/>
      <c r="V44" s="349"/>
      <c r="W44" s="350"/>
      <c r="X44" s="211">
        <f>X37+X39+X42</f>
        <v>56</v>
      </c>
      <c r="Y44" s="129"/>
      <c r="Z44" s="102"/>
    </row>
    <row r="45" spans="1:26" ht="14.25" customHeight="1" thickBot="1">
      <c r="A45" s="351"/>
      <c r="B45" s="352"/>
      <c r="C45" s="352"/>
      <c r="D45" s="352"/>
      <c r="E45" s="352"/>
      <c r="F45" s="352"/>
      <c r="G45" s="352"/>
      <c r="H45" s="352"/>
      <c r="I45" s="352"/>
      <c r="J45" s="352"/>
      <c r="K45" s="352"/>
      <c r="L45" s="352"/>
      <c r="M45" s="352"/>
      <c r="N45" s="352"/>
      <c r="O45" s="352"/>
      <c r="P45" s="352"/>
      <c r="Q45" s="352"/>
      <c r="R45" s="352"/>
      <c r="S45" s="352"/>
      <c r="T45" s="352"/>
      <c r="U45" s="352"/>
      <c r="V45" s="352"/>
      <c r="W45" s="353"/>
      <c r="X45" s="212">
        <f>X38+X40+X43</f>
        <v>19</v>
      </c>
      <c r="Y45" s="213"/>
      <c r="Z45" s="102"/>
    </row>
    <row r="46" spans="1:26" ht="12" customHeight="1">
      <c r="A46" s="82" t="s">
        <v>20</v>
      </c>
      <c r="B46" s="35"/>
      <c r="C46" s="35"/>
      <c r="D46" s="36"/>
      <c r="E46" s="33"/>
      <c r="F46" s="33"/>
      <c r="G46" s="33"/>
      <c r="H46" s="35"/>
      <c r="I46" s="33"/>
      <c r="J46" s="33"/>
      <c r="K46" s="33"/>
      <c r="L46" s="33"/>
      <c r="M46" s="33"/>
      <c r="N46" s="33"/>
      <c r="O46" s="33"/>
      <c r="P46" s="33"/>
      <c r="Q46" s="33"/>
      <c r="R46" s="33"/>
      <c r="S46" s="33"/>
      <c r="T46" s="33"/>
      <c r="U46" s="33"/>
      <c r="V46" s="33"/>
      <c r="W46" s="33"/>
      <c r="X46" s="33"/>
      <c r="Y46" s="34"/>
    </row>
    <row r="47" spans="1:26" ht="11.25" customHeight="1">
      <c r="A47" s="303" t="s">
        <v>1</v>
      </c>
      <c r="B47" s="164" t="s">
        <v>10</v>
      </c>
      <c r="C47" s="159" t="s">
        <v>9</v>
      </c>
      <c r="D47" s="159" t="s">
        <v>22</v>
      </c>
      <c r="E47" s="159" t="s">
        <v>17</v>
      </c>
      <c r="F47" s="305" t="s">
        <v>34</v>
      </c>
      <c r="G47" s="159" t="s">
        <v>69</v>
      </c>
      <c r="H47" s="323" t="s">
        <v>4</v>
      </c>
      <c r="I47" s="325" t="s">
        <v>32</v>
      </c>
      <c r="J47" s="326"/>
      <c r="K47" s="326"/>
      <c r="L47" s="326"/>
      <c r="M47" s="327"/>
      <c r="N47" s="325" t="s">
        <v>12</v>
      </c>
      <c r="O47" s="326"/>
      <c r="P47" s="327"/>
      <c r="Q47" s="325" t="s">
        <v>13</v>
      </c>
      <c r="R47" s="327"/>
      <c r="S47" s="354" t="s">
        <v>2</v>
      </c>
      <c r="T47" s="355"/>
      <c r="U47" s="355"/>
      <c r="V47" s="355"/>
      <c r="W47" s="322"/>
      <c r="X47" s="442" t="s">
        <v>24</v>
      </c>
      <c r="Y47" s="66" t="s">
        <v>21</v>
      </c>
    </row>
    <row r="48" spans="1:26">
      <c r="A48" s="304"/>
      <c r="B48" s="165" t="s">
        <v>11</v>
      </c>
      <c r="C48" s="160" t="s">
        <v>11</v>
      </c>
      <c r="D48" s="160" t="s">
        <v>31</v>
      </c>
      <c r="E48" s="160" t="s">
        <v>18</v>
      </c>
      <c r="F48" s="306"/>
      <c r="G48" s="160" t="s">
        <v>11</v>
      </c>
      <c r="H48" s="324"/>
      <c r="I48" s="328"/>
      <c r="J48" s="330"/>
      <c r="K48" s="330"/>
      <c r="L48" s="330"/>
      <c r="M48" s="329"/>
      <c r="N48" s="328" t="s">
        <v>19</v>
      </c>
      <c r="O48" s="330"/>
      <c r="P48" s="329"/>
      <c r="Q48" s="328"/>
      <c r="R48" s="329"/>
      <c r="S48" s="70" t="s">
        <v>37</v>
      </c>
      <c r="T48" s="70" t="s">
        <v>38</v>
      </c>
      <c r="U48" s="70" t="s">
        <v>39</v>
      </c>
      <c r="V48" s="70" t="s">
        <v>53</v>
      </c>
      <c r="W48" s="70" t="s">
        <v>54</v>
      </c>
      <c r="X48" s="443"/>
      <c r="Y48" s="71"/>
    </row>
    <row r="49" spans="1:26">
      <c r="A49" s="162"/>
      <c r="B49" s="165"/>
      <c r="C49" s="160"/>
      <c r="D49" s="160"/>
      <c r="E49" s="160"/>
      <c r="F49" s="163"/>
      <c r="G49" s="367"/>
      <c r="H49" s="368"/>
      <c r="I49" s="309"/>
      <c r="J49" s="310"/>
      <c r="K49" s="310"/>
      <c r="L49" s="310"/>
      <c r="M49" s="308"/>
      <c r="N49" s="370"/>
      <c r="O49" s="310"/>
      <c r="P49" s="308"/>
      <c r="Q49" s="309"/>
      <c r="R49" s="308"/>
      <c r="S49" s="70"/>
      <c r="T49" s="70"/>
      <c r="U49" s="70"/>
      <c r="V49" s="70"/>
      <c r="W49" s="70"/>
      <c r="X49" s="79"/>
      <c r="Y49" s="71"/>
    </row>
    <row r="50" spans="1:26">
      <c r="A50" s="166"/>
      <c r="B50" s="77"/>
      <c r="C50" s="77"/>
      <c r="D50" s="77"/>
      <c r="E50" s="77"/>
      <c r="F50" s="77"/>
      <c r="G50" s="77"/>
      <c r="H50" s="77"/>
      <c r="I50" s="77"/>
      <c r="J50" s="77"/>
      <c r="K50" s="74"/>
      <c r="L50" s="74"/>
      <c r="M50" s="74"/>
      <c r="N50" s="74"/>
      <c r="O50" s="74"/>
      <c r="P50" s="74"/>
      <c r="Q50" s="77"/>
      <c r="R50" s="77"/>
      <c r="S50" s="77"/>
      <c r="T50" s="161"/>
      <c r="U50" s="161" t="s">
        <v>0</v>
      </c>
      <c r="V50" s="77"/>
      <c r="W50" s="83"/>
      <c r="X50" s="79"/>
      <c r="Y50" s="81"/>
    </row>
    <row r="51" spans="1:26" ht="4.5" customHeight="1">
      <c r="A51" s="44"/>
      <c r="B51" s="42"/>
      <c r="C51" s="42"/>
      <c r="D51" s="42"/>
      <c r="E51" s="42"/>
      <c r="F51" s="42"/>
      <c r="G51" s="42"/>
      <c r="H51" s="42"/>
      <c r="I51" s="42"/>
      <c r="J51" s="42"/>
      <c r="K51" s="84"/>
      <c r="L51" s="84"/>
      <c r="M51" s="84"/>
      <c r="N51" s="84"/>
      <c r="O51" s="84"/>
      <c r="P51" s="84"/>
      <c r="Q51" s="42"/>
      <c r="R51" s="42"/>
      <c r="S51" s="42"/>
      <c r="T51" s="42"/>
      <c r="U51" s="42"/>
      <c r="V51" s="42"/>
      <c r="W51" s="42"/>
      <c r="X51" s="42"/>
      <c r="Y51" s="40"/>
    </row>
    <row r="52" spans="1:26" ht="13.5" customHeight="1">
      <c r="A52" s="72" t="s">
        <v>1</v>
      </c>
      <c r="B52" s="427" t="s">
        <v>23</v>
      </c>
      <c r="C52" s="428"/>
      <c r="D52" s="428"/>
      <c r="E52" s="428"/>
      <c r="F52" s="428"/>
      <c r="G52" s="428"/>
      <c r="H52" s="428"/>
      <c r="I52" s="428"/>
      <c r="J52" s="428"/>
      <c r="K52" s="428"/>
      <c r="L52" s="428"/>
      <c r="M52" s="428"/>
      <c r="N52" s="428"/>
      <c r="O52" s="428"/>
      <c r="P52" s="428"/>
      <c r="Q52" s="428"/>
      <c r="R52" s="428"/>
      <c r="S52" s="428"/>
      <c r="T52" s="428"/>
      <c r="U52" s="428"/>
      <c r="V52" s="428"/>
      <c r="W52" s="428"/>
      <c r="X52" s="429"/>
      <c r="Y52" s="85" t="s">
        <v>21</v>
      </c>
    </row>
    <row r="53" spans="1:26" ht="13.5" customHeight="1" thickBot="1">
      <c r="A53" s="72"/>
      <c r="B53" s="436"/>
      <c r="C53" s="310"/>
      <c r="D53" s="310"/>
      <c r="E53" s="310"/>
      <c r="F53" s="310"/>
      <c r="G53" s="310"/>
      <c r="H53" s="310"/>
      <c r="I53" s="310"/>
      <c r="J53" s="310"/>
      <c r="K53" s="310"/>
      <c r="L53" s="310"/>
      <c r="M53" s="310"/>
      <c r="N53" s="310"/>
      <c r="O53" s="310"/>
      <c r="P53" s="310"/>
      <c r="Q53" s="310"/>
      <c r="R53" s="310"/>
      <c r="S53" s="310"/>
      <c r="T53" s="310"/>
      <c r="U53" s="310"/>
      <c r="V53" s="310"/>
      <c r="W53" s="310"/>
      <c r="X53" s="308"/>
      <c r="Y53" s="81"/>
    </row>
    <row r="54" spans="1:26" ht="12" customHeight="1">
      <c r="A54" s="82" t="s">
        <v>15</v>
      </c>
      <c r="B54" s="35"/>
      <c r="C54" s="35"/>
      <c r="D54" s="36"/>
      <c r="E54" s="33"/>
      <c r="F54" s="33"/>
      <c r="G54" s="33"/>
      <c r="H54" s="33"/>
      <c r="I54" s="33"/>
      <c r="J54" s="33"/>
      <c r="K54" s="33"/>
      <c r="L54" s="33"/>
      <c r="M54" s="33"/>
      <c r="N54" s="33"/>
      <c r="O54" s="33"/>
      <c r="P54" s="33"/>
      <c r="Q54" s="33"/>
      <c r="R54" s="33"/>
      <c r="S54" s="33"/>
      <c r="T54" s="33"/>
      <c r="U54" s="33"/>
      <c r="V54" s="33"/>
      <c r="W54" s="33"/>
      <c r="X54" s="33"/>
      <c r="Y54" s="132" t="s">
        <v>85</v>
      </c>
      <c r="Z54" s="136"/>
    </row>
    <row r="55" spans="1:26" ht="13.5" customHeight="1">
      <c r="A55" s="303" t="s">
        <v>1</v>
      </c>
      <c r="B55" s="164" t="s">
        <v>10</v>
      </c>
      <c r="C55" s="159" t="s">
        <v>9</v>
      </c>
      <c r="D55" s="159" t="s">
        <v>22</v>
      </c>
      <c r="E55" s="159" t="s">
        <v>17</v>
      </c>
      <c r="F55" s="305" t="s">
        <v>34</v>
      </c>
      <c r="G55" s="159" t="s">
        <v>69</v>
      </c>
      <c r="H55" s="323" t="s">
        <v>4</v>
      </c>
      <c r="I55" s="325" t="s">
        <v>33</v>
      </c>
      <c r="J55" s="326"/>
      <c r="K55" s="326"/>
      <c r="L55" s="326"/>
      <c r="M55" s="327"/>
      <c r="N55" s="325" t="s">
        <v>12</v>
      </c>
      <c r="O55" s="326"/>
      <c r="P55" s="327"/>
      <c r="Q55" s="325" t="s">
        <v>13</v>
      </c>
      <c r="R55" s="327"/>
      <c r="S55" s="50" t="s">
        <v>2</v>
      </c>
      <c r="T55" s="51"/>
      <c r="U55" s="51"/>
      <c r="V55" s="51"/>
      <c r="W55" s="65"/>
      <c r="X55" s="229" t="s">
        <v>24</v>
      </c>
      <c r="Y55" s="66" t="s">
        <v>21</v>
      </c>
      <c r="Z55" s="101"/>
    </row>
    <row r="56" spans="1:26">
      <c r="A56" s="304"/>
      <c r="B56" s="165" t="s">
        <v>11</v>
      </c>
      <c r="C56" s="160" t="s">
        <v>11</v>
      </c>
      <c r="D56" s="160" t="s">
        <v>31</v>
      </c>
      <c r="E56" s="160" t="s">
        <v>18</v>
      </c>
      <c r="F56" s="306"/>
      <c r="G56" s="160" t="s">
        <v>11</v>
      </c>
      <c r="H56" s="324"/>
      <c r="I56" s="328"/>
      <c r="J56" s="330"/>
      <c r="K56" s="330"/>
      <c r="L56" s="330"/>
      <c r="M56" s="329"/>
      <c r="N56" s="328"/>
      <c r="O56" s="330"/>
      <c r="P56" s="329"/>
      <c r="Q56" s="328"/>
      <c r="R56" s="329"/>
      <c r="S56" s="70" t="s">
        <v>37</v>
      </c>
      <c r="T56" s="70" t="s">
        <v>38</v>
      </c>
      <c r="U56" s="70" t="s">
        <v>39</v>
      </c>
      <c r="V56" s="70" t="s">
        <v>53</v>
      </c>
      <c r="W56" s="70" t="s">
        <v>54</v>
      </c>
      <c r="X56" s="230"/>
      <c r="Y56" s="71"/>
      <c r="Z56" s="101"/>
    </row>
    <row r="57" spans="1:26" ht="13.5" customHeight="1">
      <c r="A57" s="303"/>
      <c r="B57" s="313"/>
      <c r="C57" s="313"/>
      <c r="D57" s="313"/>
      <c r="E57" s="313"/>
      <c r="F57" s="299"/>
      <c r="G57" s="299"/>
      <c r="H57" s="299"/>
      <c r="I57" s="325"/>
      <c r="J57" s="326"/>
      <c r="K57" s="326"/>
      <c r="L57" s="326"/>
      <c r="M57" s="327"/>
      <c r="N57" s="430"/>
      <c r="O57" s="431"/>
      <c r="P57" s="432"/>
      <c r="Q57" s="295"/>
      <c r="R57" s="296"/>
      <c r="S57" s="119"/>
      <c r="T57" s="119"/>
      <c r="U57" s="119"/>
      <c r="V57" s="119"/>
      <c r="W57" s="119"/>
      <c r="X57" s="118"/>
      <c r="Y57" s="117"/>
      <c r="Z57" s="101"/>
    </row>
    <row r="58" spans="1:26" ht="13.5" customHeight="1">
      <c r="A58" s="304"/>
      <c r="B58" s="314"/>
      <c r="C58" s="314"/>
      <c r="D58" s="314"/>
      <c r="E58" s="314"/>
      <c r="F58" s="300"/>
      <c r="G58" s="300"/>
      <c r="H58" s="300"/>
      <c r="I58" s="328"/>
      <c r="J58" s="330"/>
      <c r="K58" s="330"/>
      <c r="L58" s="330"/>
      <c r="M58" s="329"/>
      <c r="N58" s="433"/>
      <c r="O58" s="434"/>
      <c r="P58" s="435"/>
      <c r="Q58" s="297"/>
      <c r="R58" s="298"/>
      <c r="S58" s="125"/>
      <c r="T58" s="125"/>
      <c r="U58" s="125"/>
      <c r="V58" s="125"/>
      <c r="W58" s="125"/>
      <c r="X58" s="126"/>
      <c r="Y58" s="127"/>
      <c r="Z58" s="101"/>
    </row>
    <row r="59" spans="1:26" ht="13.5" customHeight="1">
      <c r="A59" s="348" t="s">
        <v>0</v>
      </c>
      <c r="B59" s="349"/>
      <c r="C59" s="349"/>
      <c r="D59" s="349"/>
      <c r="E59" s="349"/>
      <c r="F59" s="349"/>
      <c r="G59" s="349"/>
      <c r="H59" s="349"/>
      <c r="I59" s="349"/>
      <c r="J59" s="349"/>
      <c r="K59" s="349"/>
      <c r="L59" s="349"/>
      <c r="M59" s="349"/>
      <c r="N59" s="349"/>
      <c r="O59" s="349"/>
      <c r="P59" s="349"/>
      <c r="Q59" s="349"/>
      <c r="R59" s="349"/>
      <c r="S59" s="349"/>
      <c r="T59" s="349"/>
      <c r="U59" s="349"/>
      <c r="V59" s="349"/>
      <c r="W59" s="350"/>
      <c r="X59" s="118">
        <f>X57</f>
        <v>0</v>
      </c>
      <c r="Y59" s="129"/>
      <c r="Z59" s="101"/>
    </row>
    <row r="60" spans="1:26">
      <c r="A60" s="371"/>
      <c r="B60" s="372"/>
      <c r="C60" s="372"/>
      <c r="D60" s="372"/>
      <c r="E60" s="372"/>
      <c r="F60" s="372"/>
      <c r="G60" s="372"/>
      <c r="H60" s="372"/>
      <c r="I60" s="372"/>
      <c r="J60" s="372"/>
      <c r="K60" s="372"/>
      <c r="L60" s="372"/>
      <c r="M60" s="372"/>
      <c r="N60" s="372"/>
      <c r="O60" s="372"/>
      <c r="P60" s="372"/>
      <c r="Q60" s="372"/>
      <c r="R60" s="372"/>
      <c r="S60" s="372"/>
      <c r="T60" s="372"/>
      <c r="U60" s="372"/>
      <c r="V60" s="372"/>
      <c r="W60" s="373"/>
      <c r="X60" s="130">
        <f>X58</f>
        <v>0</v>
      </c>
      <c r="Y60" s="131"/>
      <c r="Z60" s="137"/>
    </row>
    <row r="61" spans="1:26" ht="4.5" customHeight="1">
      <c r="A61" s="44"/>
      <c r="B61" s="42"/>
      <c r="C61" s="42"/>
      <c r="D61" s="42"/>
      <c r="E61" s="42"/>
      <c r="F61" s="42"/>
      <c r="G61" s="42"/>
      <c r="H61" s="42"/>
      <c r="I61" s="42"/>
      <c r="J61" s="42"/>
      <c r="K61" s="84"/>
      <c r="L61" s="84"/>
      <c r="M61" s="84"/>
      <c r="N61" s="84"/>
      <c r="O61" s="84"/>
      <c r="P61" s="84"/>
      <c r="Q61" s="42"/>
      <c r="R61" s="42"/>
      <c r="S61" s="42"/>
      <c r="T61" s="42"/>
      <c r="U61" s="42"/>
      <c r="V61" s="42"/>
      <c r="W61" s="42"/>
      <c r="X61" s="42"/>
      <c r="Y61" s="43"/>
    </row>
    <row r="62" spans="1:26" ht="13.5" customHeight="1">
      <c r="A62" s="72" t="s">
        <v>1</v>
      </c>
      <c r="B62" s="427" t="s">
        <v>23</v>
      </c>
      <c r="C62" s="428"/>
      <c r="D62" s="428"/>
      <c r="E62" s="428"/>
      <c r="F62" s="428"/>
      <c r="G62" s="428"/>
      <c r="H62" s="428"/>
      <c r="I62" s="428"/>
      <c r="J62" s="428"/>
      <c r="K62" s="428"/>
      <c r="L62" s="428"/>
      <c r="M62" s="428"/>
      <c r="N62" s="428"/>
      <c r="O62" s="428"/>
      <c r="P62" s="428"/>
      <c r="Q62" s="428"/>
      <c r="R62" s="428"/>
      <c r="S62" s="428"/>
      <c r="T62" s="428"/>
      <c r="U62" s="428"/>
      <c r="V62" s="428"/>
      <c r="W62" s="428"/>
      <c r="X62" s="429"/>
      <c r="Y62" s="86" t="s">
        <v>21</v>
      </c>
    </row>
    <row r="63" spans="1:26" ht="13.5" customHeight="1" thickBot="1">
      <c r="A63" s="167"/>
      <c r="B63" s="179"/>
      <c r="C63" s="180"/>
      <c r="D63" s="180"/>
      <c r="E63" s="180"/>
      <c r="F63" s="180"/>
      <c r="G63" s="180"/>
      <c r="H63" s="180"/>
      <c r="I63" s="180"/>
      <c r="J63" s="180"/>
      <c r="K63" s="180"/>
      <c r="L63" s="180"/>
      <c r="M63" s="180"/>
      <c r="N63" s="180"/>
      <c r="O63" s="180"/>
      <c r="P63" s="180"/>
      <c r="Q63" s="180"/>
      <c r="R63" s="180"/>
      <c r="S63" s="180"/>
      <c r="T63" s="180"/>
      <c r="U63" s="180"/>
      <c r="V63" s="180"/>
      <c r="W63" s="180"/>
      <c r="X63" s="181"/>
      <c r="Y63" s="182"/>
    </row>
    <row r="64" spans="1:26" ht="12" thickBot="1">
      <c r="A64" s="7"/>
      <c r="B64" s="7"/>
      <c r="C64" s="7"/>
      <c r="D64" s="7"/>
      <c r="E64" s="7"/>
      <c r="F64" s="7"/>
      <c r="G64" s="7"/>
      <c r="H64" s="7"/>
      <c r="I64" s="24"/>
      <c r="J64" s="24"/>
      <c r="K64" s="24"/>
      <c r="L64" s="24"/>
      <c r="M64" s="24"/>
      <c r="N64" s="24"/>
      <c r="O64" s="24"/>
      <c r="P64" s="24"/>
      <c r="Q64" s="24"/>
      <c r="R64" s="24"/>
      <c r="S64" s="24"/>
      <c r="T64" s="24"/>
      <c r="U64" s="24"/>
      <c r="V64" s="24"/>
      <c r="W64" s="24"/>
      <c r="X64" s="7"/>
    </row>
    <row r="65" spans="1:26" ht="12" thickBot="1">
      <c r="A65" s="385" t="s">
        <v>75</v>
      </c>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139"/>
    </row>
    <row r="66" spans="1:26">
      <c r="A66" s="387" t="s">
        <v>76</v>
      </c>
      <c r="B66" s="388"/>
      <c r="C66" s="140" t="s">
        <v>119</v>
      </c>
      <c r="D66" s="140"/>
      <c r="E66" s="140"/>
      <c r="F66" s="140"/>
      <c r="G66" s="140"/>
      <c r="H66" s="140"/>
      <c r="I66" s="140"/>
      <c r="J66" s="140"/>
      <c r="K66" s="140"/>
      <c r="L66" s="140"/>
      <c r="M66" s="140"/>
      <c r="N66" s="140"/>
      <c r="O66" s="140"/>
      <c r="P66" s="140"/>
      <c r="Q66" s="140"/>
      <c r="R66" s="140"/>
      <c r="S66" s="140"/>
      <c r="T66" s="140"/>
      <c r="U66" s="140"/>
      <c r="V66" s="140"/>
      <c r="W66" s="140"/>
      <c r="X66" s="140"/>
      <c r="Y66" s="177" t="s">
        <v>86</v>
      </c>
    </row>
    <row r="67" spans="1:26" ht="11.25" customHeight="1">
      <c r="A67" s="400" t="s">
        <v>77</v>
      </c>
      <c r="B67" s="401"/>
      <c r="C67" s="141"/>
      <c r="D67" s="141" t="s">
        <v>22</v>
      </c>
      <c r="E67" s="142"/>
      <c r="F67" s="403"/>
      <c r="G67" s="403"/>
      <c r="H67" s="404"/>
      <c r="I67" s="407" t="s">
        <v>33</v>
      </c>
      <c r="J67" s="408"/>
      <c r="K67" s="408"/>
      <c r="L67" s="408"/>
      <c r="M67" s="401"/>
      <c r="N67" s="143"/>
      <c r="O67" s="144"/>
      <c r="P67" s="145"/>
      <c r="Q67" s="407" t="s">
        <v>13</v>
      </c>
      <c r="R67" s="401"/>
      <c r="S67" s="143"/>
      <c r="T67" s="144"/>
      <c r="U67" s="144"/>
      <c r="V67" s="144"/>
      <c r="W67" s="145"/>
      <c r="X67" s="229" t="s">
        <v>24</v>
      </c>
      <c r="Y67" s="146" t="s">
        <v>21</v>
      </c>
    </row>
    <row r="68" spans="1:26">
      <c r="A68" s="402"/>
      <c r="B68" s="233"/>
      <c r="C68" s="147"/>
      <c r="D68" s="147" t="s">
        <v>31</v>
      </c>
      <c r="E68" s="176"/>
      <c r="F68" s="405"/>
      <c r="G68" s="405"/>
      <c r="H68" s="406"/>
      <c r="I68" s="231" t="s">
        <v>35</v>
      </c>
      <c r="J68" s="232"/>
      <c r="K68" s="232"/>
      <c r="L68" s="232"/>
      <c r="M68" s="233"/>
      <c r="N68" s="148"/>
      <c r="O68" s="149"/>
      <c r="P68" s="150"/>
      <c r="Q68" s="231"/>
      <c r="R68" s="233"/>
      <c r="S68" s="169"/>
      <c r="T68" s="170"/>
      <c r="U68" s="170"/>
      <c r="V68" s="170"/>
      <c r="W68" s="168"/>
      <c r="X68" s="230"/>
      <c r="Y68" s="151"/>
    </row>
    <row r="69" spans="1:26">
      <c r="A69" s="225" t="s">
        <v>120</v>
      </c>
      <c r="B69" s="227" t="s">
        <v>78</v>
      </c>
      <c r="C69" s="152"/>
      <c r="D69" s="227" t="s">
        <v>114</v>
      </c>
      <c r="E69" s="173"/>
      <c r="F69" s="234"/>
      <c r="G69" s="234"/>
      <c r="H69" s="235"/>
      <c r="I69" s="389" t="s">
        <v>79</v>
      </c>
      <c r="J69" s="390"/>
      <c r="K69" s="390"/>
      <c r="L69" s="390"/>
      <c r="M69" s="391"/>
      <c r="N69" s="236"/>
      <c r="O69" s="237"/>
      <c r="P69" s="238"/>
      <c r="Q69" s="295" t="s">
        <v>121</v>
      </c>
      <c r="R69" s="296"/>
      <c r="S69" s="153"/>
      <c r="T69" s="102"/>
      <c r="U69" s="102"/>
      <c r="V69" s="102"/>
      <c r="W69" s="154"/>
      <c r="X69" s="186">
        <v>594</v>
      </c>
      <c r="Y69" s="283" t="s">
        <v>80</v>
      </c>
    </row>
    <row r="70" spans="1:26">
      <c r="A70" s="369"/>
      <c r="B70" s="285"/>
      <c r="C70" s="152"/>
      <c r="D70" s="285"/>
      <c r="E70" s="173"/>
      <c r="F70" s="171"/>
      <c r="G70" s="171"/>
      <c r="H70" s="172"/>
      <c r="I70" s="392"/>
      <c r="J70" s="393"/>
      <c r="K70" s="393"/>
      <c r="L70" s="393"/>
      <c r="M70" s="394"/>
      <c r="N70" s="173"/>
      <c r="O70" s="174"/>
      <c r="P70" s="175"/>
      <c r="Q70" s="297"/>
      <c r="R70" s="298"/>
      <c r="S70" s="218"/>
      <c r="T70" s="220"/>
      <c r="U70" s="220"/>
      <c r="V70" s="220"/>
      <c r="W70" s="222"/>
      <c r="X70" s="183">
        <v>454</v>
      </c>
      <c r="Y70" s="284"/>
    </row>
    <row r="71" spans="1:26">
      <c r="A71" s="225" t="s">
        <v>122</v>
      </c>
      <c r="B71" s="227" t="s">
        <v>78</v>
      </c>
      <c r="C71" s="152"/>
      <c r="D71" s="227" t="s">
        <v>114</v>
      </c>
      <c r="E71" s="173"/>
      <c r="F71" s="171"/>
      <c r="G71" s="171"/>
      <c r="H71" s="172"/>
      <c r="I71" s="389" t="s">
        <v>81</v>
      </c>
      <c r="J71" s="390"/>
      <c r="K71" s="390"/>
      <c r="L71" s="390"/>
      <c r="M71" s="391"/>
      <c r="N71" s="173"/>
      <c r="O71" s="174"/>
      <c r="P71" s="175"/>
      <c r="Q71" s="295" t="s">
        <v>121</v>
      </c>
      <c r="R71" s="296"/>
      <c r="S71" s="153"/>
      <c r="T71" s="102"/>
      <c r="U71" s="102"/>
      <c r="V71" s="102"/>
      <c r="W71" s="154"/>
      <c r="X71" s="186">
        <v>10</v>
      </c>
      <c r="Y71" s="283" t="s">
        <v>80</v>
      </c>
    </row>
    <row r="72" spans="1:26">
      <c r="A72" s="369"/>
      <c r="B72" s="285"/>
      <c r="C72" s="152"/>
      <c r="D72" s="285"/>
      <c r="E72" s="173"/>
      <c r="F72" s="171"/>
      <c r="G72" s="171"/>
      <c r="H72" s="172"/>
      <c r="I72" s="392"/>
      <c r="J72" s="393"/>
      <c r="K72" s="393"/>
      <c r="L72" s="393"/>
      <c r="M72" s="394"/>
      <c r="N72" s="173"/>
      <c r="O72" s="174"/>
      <c r="P72" s="175"/>
      <c r="Q72" s="297"/>
      <c r="R72" s="298"/>
      <c r="S72" s="218"/>
      <c r="T72" s="220"/>
      <c r="U72" s="220"/>
      <c r="V72" s="220"/>
      <c r="W72" s="222"/>
      <c r="X72" s="184">
        <v>11</v>
      </c>
      <c r="Y72" s="284"/>
    </row>
    <row r="73" spans="1:26" ht="13.5" customHeight="1">
      <c r="A73" s="225" t="s">
        <v>123</v>
      </c>
      <c r="B73" s="227" t="s">
        <v>78</v>
      </c>
      <c r="C73" s="152"/>
      <c r="D73" s="227" t="s">
        <v>114</v>
      </c>
      <c r="E73" s="173"/>
      <c r="F73" s="171"/>
      <c r="G73" s="171"/>
      <c r="H73" s="172"/>
      <c r="I73" s="389" t="s">
        <v>82</v>
      </c>
      <c r="J73" s="390"/>
      <c r="K73" s="390"/>
      <c r="L73" s="390"/>
      <c r="M73" s="391"/>
      <c r="N73" s="173"/>
      <c r="O73" s="174"/>
      <c r="P73" s="175"/>
      <c r="Q73" s="295" t="s">
        <v>121</v>
      </c>
      <c r="R73" s="296"/>
      <c r="S73" s="153"/>
      <c r="T73" s="102"/>
      <c r="U73" s="102"/>
      <c r="V73" s="102"/>
      <c r="W73" s="154"/>
      <c r="X73" s="186">
        <v>150</v>
      </c>
      <c r="Y73" s="283" t="s">
        <v>80</v>
      </c>
    </row>
    <row r="74" spans="1:26" ht="14.25" customHeight="1" thickBot="1">
      <c r="A74" s="226"/>
      <c r="B74" s="228"/>
      <c r="C74" s="156"/>
      <c r="D74" s="228"/>
      <c r="E74" s="178"/>
      <c r="F74" s="380"/>
      <c r="G74" s="380"/>
      <c r="H74" s="381"/>
      <c r="I74" s="395"/>
      <c r="J74" s="396"/>
      <c r="K74" s="396"/>
      <c r="L74" s="396"/>
      <c r="M74" s="397"/>
      <c r="N74" s="382"/>
      <c r="O74" s="383"/>
      <c r="P74" s="384"/>
      <c r="Q74" s="398"/>
      <c r="R74" s="399"/>
      <c r="S74" s="219"/>
      <c r="T74" s="221"/>
      <c r="U74" s="221"/>
      <c r="V74" s="221"/>
      <c r="W74" s="223"/>
      <c r="X74" s="185">
        <v>113</v>
      </c>
      <c r="Y74" s="439"/>
    </row>
    <row r="75" spans="1:26" ht="3.75" customHeight="1" thickBot="1">
      <c r="A75" s="135"/>
      <c r="B75" s="135"/>
      <c r="C75" s="157"/>
      <c r="D75" s="157"/>
      <c r="E75" s="157"/>
      <c r="F75" s="155"/>
      <c r="G75" s="155"/>
      <c r="H75" s="155"/>
      <c r="I75" s="135"/>
      <c r="J75" s="135"/>
      <c r="K75" s="135"/>
      <c r="L75" s="135"/>
      <c r="M75" s="135"/>
      <c r="N75" s="135"/>
      <c r="O75" s="135"/>
      <c r="P75" s="135"/>
      <c r="Q75" s="155"/>
      <c r="R75" s="155"/>
      <c r="S75" s="135"/>
      <c r="T75" s="135"/>
      <c r="U75" s="135"/>
      <c r="V75" s="135"/>
      <c r="W75" s="135"/>
      <c r="X75" s="158"/>
      <c r="Y75" s="102"/>
    </row>
    <row r="76" spans="1:26">
      <c r="A76" s="316" t="s">
        <v>8</v>
      </c>
      <c r="B76" s="331"/>
      <c r="C76" s="332"/>
      <c r="D76" s="374" t="s">
        <v>84</v>
      </c>
      <c r="E76" s="375"/>
      <c r="F76" s="293">
        <f>I76+L76+O76</f>
        <v>754</v>
      </c>
      <c r="G76" s="294"/>
      <c r="H76" s="378" t="s">
        <v>71</v>
      </c>
      <c r="I76" s="293">
        <f>X69+X71</f>
        <v>604</v>
      </c>
      <c r="J76" s="294"/>
      <c r="K76" s="378" t="s">
        <v>73</v>
      </c>
      <c r="L76" s="293">
        <f>X104</f>
        <v>0</v>
      </c>
      <c r="M76" s="294"/>
      <c r="N76" s="378" t="s">
        <v>72</v>
      </c>
      <c r="O76" s="293">
        <f>X73</f>
        <v>150</v>
      </c>
      <c r="P76" s="294"/>
      <c r="Q76" s="421" t="s">
        <v>74</v>
      </c>
      <c r="R76" s="422"/>
      <c r="S76" s="422"/>
      <c r="T76" s="423"/>
      <c r="U76" s="361">
        <f>ROUNDUP((O21+O76)/(F76+F21),3)</f>
        <v>0.186</v>
      </c>
      <c r="V76" s="362"/>
      <c r="W76" s="362"/>
      <c r="X76" s="362"/>
      <c r="Y76" s="363"/>
    </row>
    <row r="77" spans="1:26" ht="12" thickBot="1">
      <c r="A77" s="333"/>
      <c r="B77" s="334"/>
      <c r="C77" s="335"/>
      <c r="D77" s="376"/>
      <c r="E77" s="377"/>
      <c r="F77" s="291">
        <f>I77+L77+O77</f>
        <v>578</v>
      </c>
      <c r="G77" s="292"/>
      <c r="H77" s="379"/>
      <c r="I77" s="291">
        <f>X70+X72</f>
        <v>465</v>
      </c>
      <c r="J77" s="292"/>
      <c r="K77" s="379"/>
      <c r="L77" s="291">
        <v>0</v>
      </c>
      <c r="M77" s="292"/>
      <c r="N77" s="379"/>
      <c r="O77" s="291">
        <f>X74</f>
        <v>113</v>
      </c>
      <c r="P77" s="292"/>
      <c r="Q77" s="424"/>
      <c r="R77" s="425"/>
      <c r="S77" s="425"/>
      <c r="T77" s="426"/>
      <c r="U77" s="364">
        <f>ROUNDUP((O22+O77)/(F77+F22),3)</f>
        <v>0.19</v>
      </c>
      <c r="V77" s="365"/>
      <c r="W77" s="365"/>
      <c r="X77" s="365"/>
      <c r="Y77" s="366"/>
    </row>
    <row r="78" spans="1:26" ht="12" thickBot="1">
      <c r="A78" s="7"/>
      <c r="B78" s="7"/>
      <c r="C78" s="7"/>
      <c r="D78" s="7"/>
      <c r="E78" s="7"/>
      <c r="F78" s="7"/>
      <c r="G78" s="7"/>
      <c r="H78" s="7"/>
      <c r="I78" s="24"/>
      <c r="J78" s="24"/>
      <c r="K78" s="24"/>
      <c r="L78" s="24"/>
      <c r="M78" s="24"/>
      <c r="N78" s="24"/>
      <c r="O78" s="24"/>
      <c r="P78" s="24"/>
      <c r="Q78" s="24"/>
      <c r="R78" s="24"/>
      <c r="S78" s="24"/>
      <c r="T78" s="24"/>
      <c r="U78" s="24"/>
      <c r="V78" s="24"/>
      <c r="W78" s="24"/>
      <c r="X78" s="7"/>
    </row>
    <row r="79" spans="1:26" s="7" customFormat="1" ht="14.25" customHeight="1">
      <c r="A79" s="109" t="s">
        <v>43</v>
      </c>
      <c r="B79" s="91"/>
      <c r="C79" s="91"/>
      <c r="D79" s="91"/>
      <c r="E79" s="91"/>
      <c r="F79" s="91"/>
      <c r="G79" s="91"/>
      <c r="H79" s="91"/>
      <c r="I79" s="91"/>
      <c r="J79" s="91"/>
      <c r="K79" s="91"/>
      <c r="L79" s="91"/>
      <c r="M79" s="91"/>
      <c r="N79" s="91"/>
      <c r="O79" s="91"/>
      <c r="P79" s="91"/>
      <c r="Q79" s="91"/>
      <c r="R79" s="91"/>
      <c r="S79" s="91"/>
      <c r="T79" s="91"/>
      <c r="U79" s="91"/>
      <c r="V79" s="91"/>
      <c r="W79" s="91"/>
      <c r="X79" s="91"/>
      <c r="Y79" s="92"/>
      <c r="Z79" s="102"/>
    </row>
    <row r="80" spans="1:26">
      <c r="A80" s="190"/>
      <c r="B80" s="191"/>
      <c r="C80" s="191"/>
      <c r="D80" s="191"/>
      <c r="E80" s="191"/>
      <c r="F80" s="191"/>
      <c r="G80" s="7"/>
      <c r="H80" s="7"/>
      <c r="I80" s="7"/>
      <c r="J80" s="8"/>
      <c r="K80" s="8"/>
      <c r="L80" s="8"/>
      <c r="M80" s="8"/>
      <c r="N80" s="8"/>
      <c r="O80" s="8"/>
      <c r="P80" s="7"/>
      <c r="Q80" s="7"/>
      <c r="R80" s="7"/>
      <c r="S80" s="7"/>
      <c r="T80" s="7"/>
      <c r="U80" s="7"/>
      <c r="V80" s="7"/>
      <c r="W80" s="7"/>
      <c r="X80" s="7"/>
      <c r="Y80" s="93"/>
    </row>
    <row r="81" spans="1:25">
      <c r="A81" s="192"/>
      <c r="B81" s="191"/>
      <c r="C81" s="191"/>
      <c r="D81" s="191"/>
      <c r="E81" s="191"/>
      <c r="F81" s="191"/>
      <c r="G81" s="7" t="s">
        <v>131</v>
      </c>
      <c r="H81" s="7"/>
      <c r="I81" s="7"/>
      <c r="J81" s="7"/>
      <c r="K81" s="7"/>
      <c r="L81" s="7"/>
      <c r="M81" s="7"/>
      <c r="N81" s="7"/>
      <c r="O81" s="7"/>
      <c r="P81" s="7"/>
      <c r="Q81" s="7"/>
      <c r="R81" s="7"/>
      <c r="S81" s="7"/>
      <c r="T81" s="7"/>
      <c r="U81" s="7"/>
      <c r="V81" s="7"/>
      <c r="W81" s="7"/>
      <c r="X81" s="7"/>
      <c r="Y81" s="93"/>
    </row>
    <row r="82" spans="1:25">
      <c r="A82" s="192" t="s">
        <v>55</v>
      </c>
      <c r="B82" s="191"/>
      <c r="C82" s="191"/>
      <c r="D82" s="191"/>
      <c r="E82" s="191"/>
      <c r="F82" s="191"/>
      <c r="G82" s="7" t="s">
        <v>70</v>
      </c>
      <c r="H82" s="7"/>
      <c r="I82" s="7"/>
      <c r="J82" s="7"/>
      <c r="K82" s="7"/>
      <c r="L82" s="7"/>
      <c r="M82" s="7"/>
      <c r="N82" s="7"/>
      <c r="O82" s="7"/>
      <c r="P82" s="7"/>
      <c r="Q82" s="7"/>
      <c r="R82" s="7"/>
      <c r="S82" s="7"/>
      <c r="T82" s="7"/>
      <c r="U82" s="7"/>
      <c r="V82" s="7"/>
      <c r="W82" s="7"/>
      <c r="X82" s="7"/>
      <c r="Y82" s="93"/>
    </row>
    <row r="83" spans="1:25" ht="12" thickBot="1">
      <c r="A83" s="193"/>
      <c r="B83" s="194"/>
      <c r="C83" s="194"/>
      <c r="D83" s="194"/>
      <c r="E83" s="194"/>
      <c r="F83" s="194"/>
      <c r="G83" s="88"/>
      <c r="H83" s="88"/>
      <c r="I83" s="7"/>
      <c r="J83" s="7"/>
      <c r="K83" s="7"/>
      <c r="L83" s="7"/>
      <c r="M83" s="7"/>
      <c r="N83" s="7"/>
      <c r="O83" s="7"/>
      <c r="P83" s="7"/>
      <c r="Q83" s="7"/>
      <c r="R83" s="7"/>
      <c r="S83" s="7"/>
      <c r="T83" s="7"/>
      <c r="U83" s="7"/>
      <c r="V83" s="7"/>
      <c r="W83" s="7"/>
      <c r="X83" s="7"/>
      <c r="Y83" s="93"/>
    </row>
    <row r="84" spans="1:25" ht="10.5" customHeight="1">
      <c r="A84" s="195"/>
      <c r="B84" s="191"/>
      <c r="C84" s="191"/>
      <c r="D84" s="191"/>
      <c r="E84" s="277" t="s">
        <v>127</v>
      </c>
      <c r="F84" s="286"/>
      <c r="G84" s="418" t="s">
        <v>26</v>
      </c>
      <c r="H84" s="418"/>
      <c r="I84" s="409">
        <v>1</v>
      </c>
      <c r="J84" s="410"/>
      <c r="K84" s="411"/>
      <c r="L84" s="419" t="s">
        <v>88</v>
      </c>
      <c r="M84" s="419"/>
      <c r="N84" s="254" t="s">
        <v>126</v>
      </c>
      <c r="O84" s="255"/>
      <c r="P84" s="255"/>
      <c r="Q84" s="255"/>
      <c r="R84" s="255"/>
      <c r="S84" s="255"/>
      <c r="T84" s="255"/>
      <c r="U84" s="255"/>
      <c r="V84" s="255"/>
      <c r="W84" s="255"/>
      <c r="X84" s="255"/>
      <c r="Y84" s="256"/>
    </row>
    <row r="85" spans="1:25" ht="10.5" customHeight="1">
      <c r="A85" s="195"/>
      <c r="B85" s="191"/>
      <c r="C85" s="191"/>
      <c r="D85" s="191"/>
      <c r="E85" s="287"/>
      <c r="F85" s="288"/>
      <c r="G85" s="250"/>
      <c r="H85" s="250"/>
      <c r="I85" s="412"/>
      <c r="J85" s="413"/>
      <c r="K85" s="414"/>
      <c r="L85" s="420"/>
      <c r="M85" s="420"/>
      <c r="N85" s="257"/>
      <c r="O85" s="258"/>
      <c r="P85" s="258"/>
      <c r="Q85" s="258"/>
      <c r="R85" s="258"/>
      <c r="S85" s="258"/>
      <c r="T85" s="258"/>
      <c r="U85" s="258"/>
      <c r="V85" s="258"/>
      <c r="W85" s="258"/>
      <c r="X85" s="258"/>
      <c r="Y85" s="259"/>
    </row>
    <row r="86" spans="1:25" ht="10.5" customHeight="1" thickBot="1">
      <c r="A86" s="192" t="s">
        <v>56</v>
      </c>
      <c r="B86" s="191"/>
      <c r="C86" s="191"/>
      <c r="D86" s="191"/>
      <c r="E86" s="287"/>
      <c r="F86" s="288"/>
      <c r="G86" s="250"/>
      <c r="H86" s="250"/>
      <c r="I86" s="239" t="s">
        <v>125</v>
      </c>
      <c r="J86" s="240"/>
      <c r="K86" s="241"/>
      <c r="L86" s="420"/>
      <c r="M86" s="420"/>
      <c r="N86" s="257"/>
      <c r="O86" s="258"/>
      <c r="P86" s="258"/>
      <c r="Q86" s="258"/>
      <c r="R86" s="258"/>
      <c r="S86" s="258"/>
      <c r="T86" s="258"/>
      <c r="U86" s="258"/>
      <c r="V86" s="258"/>
      <c r="W86" s="258"/>
      <c r="X86" s="258"/>
      <c r="Y86" s="259"/>
    </row>
    <row r="87" spans="1:25" ht="10.5" customHeight="1">
      <c r="A87" s="192"/>
      <c r="B87" s="191"/>
      <c r="C87" s="191"/>
      <c r="D87" s="191"/>
      <c r="E87" s="287"/>
      <c r="F87" s="288"/>
      <c r="G87" s="248" t="s">
        <v>89</v>
      </c>
      <c r="H87" s="249"/>
      <c r="I87" s="242">
        <v>1</v>
      </c>
      <c r="J87" s="243"/>
      <c r="K87" s="244"/>
      <c r="L87" s="420"/>
      <c r="M87" s="420"/>
      <c r="N87" s="257"/>
      <c r="O87" s="258"/>
      <c r="P87" s="258"/>
      <c r="Q87" s="258"/>
      <c r="R87" s="258"/>
      <c r="S87" s="258"/>
      <c r="T87" s="258"/>
      <c r="U87" s="258"/>
      <c r="V87" s="258"/>
      <c r="W87" s="258"/>
      <c r="X87" s="258"/>
      <c r="Y87" s="259"/>
    </row>
    <row r="88" spans="1:25" ht="10.5" customHeight="1">
      <c r="A88" s="195"/>
      <c r="B88" s="191"/>
      <c r="C88" s="191"/>
      <c r="D88" s="191"/>
      <c r="E88" s="287"/>
      <c r="F88" s="288"/>
      <c r="G88" s="250"/>
      <c r="H88" s="251"/>
      <c r="I88" s="415"/>
      <c r="J88" s="416"/>
      <c r="K88" s="417"/>
      <c r="L88" s="420"/>
      <c r="M88" s="420"/>
      <c r="N88" s="257"/>
      <c r="O88" s="258"/>
      <c r="P88" s="258"/>
      <c r="Q88" s="258"/>
      <c r="R88" s="258"/>
      <c r="S88" s="258"/>
      <c r="T88" s="258"/>
      <c r="U88" s="258"/>
      <c r="V88" s="258"/>
      <c r="W88" s="258"/>
      <c r="X88" s="258"/>
      <c r="Y88" s="259"/>
    </row>
    <row r="89" spans="1:25" ht="10.5" customHeight="1" thickBot="1">
      <c r="A89" s="195"/>
      <c r="B89" s="191"/>
      <c r="C89" s="191"/>
      <c r="D89" s="196"/>
      <c r="E89" s="289"/>
      <c r="F89" s="290"/>
      <c r="G89" s="275"/>
      <c r="H89" s="276"/>
      <c r="I89" s="239" t="s">
        <v>125</v>
      </c>
      <c r="J89" s="240"/>
      <c r="K89" s="241"/>
      <c r="L89" s="420"/>
      <c r="M89" s="420"/>
      <c r="N89" s="260"/>
      <c r="O89" s="261"/>
      <c r="P89" s="261"/>
      <c r="Q89" s="261"/>
      <c r="R89" s="261"/>
      <c r="S89" s="261"/>
      <c r="T89" s="261"/>
      <c r="U89" s="261"/>
      <c r="V89" s="261"/>
      <c r="W89" s="261"/>
      <c r="X89" s="261"/>
      <c r="Y89" s="262"/>
    </row>
    <row r="90" spans="1:25" ht="10.5" customHeight="1">
      <c r="A90" s="195"/>
      <c r="B90" s="191"/>
      <c r="C90" s="191"/>
      <c r="D90" s="191"/>
      <c r="E90" s="277" t="s">
        <v>128</v>
      </c>
      <c r="F90" s="278"/>
      <c r="G90" s="248" t="s">
        <v>26</v>
      </c>
      <c r="H90" s="249"/>
      <c r="I90" s="269">
        <v>0.05</v>
      </c>
      <c r="J90" s="270"/>
      <c r="K90" s="271"/>
      <c r="L90" s="263" t="s">
        <v>88</v>
      </c>
      <c r="M90" s="264"/>
      <c r="N90" s="254" t="s">
        <v>126</v>
      </c>
      <c r="O90" s="255"/>
      <c r="P90" s="255"/>
      <c r="Q90" s="255"/>
      <c r="R90" s="255"/>
      <c r="S90" s="255"/>
      <c r="T90" s="255"/>
      <c r="U90" s="255"/>
      <c r="V90" s="255"/>
      <c r="W90" s="255"/>
      <c r="X90" s="255"/>
      <c r="Y90" s="256"/>
    </row>
    <row r="91" spans="1:25" ht="10.5" customHeight="1">
      <c r="A91" s="195"/>
      <c r="B91" s="191"/>
      <c r="C91" s="191"/>
      <c r="D91" s="191"/>
      <c r="E91" s="279"/>
      <c r="F91" s="280"/>
      <c r="G91" s="250"/>
      <c r="H91" s="251"/>
      <c r="I91" s="272"/>
      <c r="J91" s="273"/>
      <c r="K91" s="274"/>
      <c r="L91" s="265"/>
      <c r="M91" s="266"/>
      <c r="N91" s="257"/>
      <c r="O91" s="258"/>
      <c r="P91" s="258"/>
      <c r="Q91" s="258"/>
      <c r="R91" s="258"/>
      <c r="S91" s="258"/>
      <c r="T91" s="258"/>
      <c r="U91" s="258"/>
      <c r="V91" s="258"/>
      <c r="W91" s="258"/>
      <c r="X91" s="258"/>
      <c r="Y91" s="259"/>
    </row>
    <row r="92" spans="1:25" ht="10.5" customHeight="1" thickBot="1">
      <c r="A92" s="192"/>
      <c r="B92" s="191"/>
      <c r="C92" s="191"/>
      <c r="D92" s="191"/>
      <c r="E92" s="279"/>
      <c r="F92" s="280"/>
      <c r="G92" s="275"/>
      <c r="H92" s="276"/>
      <c r="I92" s="239" t="s">
        <v>129</v>
      </c>
      <c r="J92" s="240"/>
      <c r="K92" s="241"/>
      <c r="L92" s="265"/>
      <c r="M92" s="266"/>
      <c r="N92" s="257"/>
      <c r="O92" s="258"/>
      <c r="P92" s="258"/>
      <c r="Q92" s="258"/>
      <c r="R92" s="258"/>
      <c r="S92" s="258"/>
      <c r="T92" s="258"/>
      <c r="U92" s="258"/>
      <c r="V92" s="258"/>
      <c r="W92" s="258"/>
      <c r="X92" s="258"/>
      <c r="Y92" s="259"/>
    </row>
    <row r="93" spans="1:25" ht="10.5" customHeight="1">
      <c r="A93" s="192"/>
      <c r="B93" s="191"/>
      <c r="C93" s="191"/>
      <c r="D93" s="191"/>
      <c r="E93" s="279"/>
      <c r="F93" s="280"/>
      <c r="G93" s="248" t="s">
        <v>89</v>
      </c>
      <c r="H93" s="249"/>
      <c r="I93" s="242">
        <v>0.05</v>
      </c>
      <c r="J93" s="243"/>
      <c r="K93" s="244"/>
      <c r="L93" s="265"/>
      <c r="M93" s="266"/>
      <c r="N93" s="257"/>
      <c r="O93" s="258"/>
      <c r="P93" s="258"/>
      <c r="Q93" s="258"/>
      <c r="R93" s="258"/>
      <c r="S93" s="258"/>
      <c r="T93" s="258"/>
      <c r="U93" s="258"/>
      <c r="V93" s="258"/>
      <c r="W93" s="258"/>
      <c r="X93" s="258"/>
      <c r="Y93" s="259"/>
    </row>
    <row r="94" spans="1:25" ht="10.5" customHeight="1">
      <c r="A94" s="195"/>
      <c r="B94" s="191"/>
      <c r="C94" s="191"/>
      <c r="D94" s="191"/>
      <c r="E94" s="279"/>
      <c r="F94" s="280"/>
      <c r="G94" s="250"/>
      <c r="H94" s="251"/>
      <c r="I94" s="245"/>
      <c r="J94" s="246"/>
      <c r="K94" s="247"/>
      <c r="L94" s="265"/>
      <c r="M94" s="266"/>
      <c r="N94" s="257"/>
      <c r="O94" s="258"/>
      <c r="P94" s="258"/>
      <c r="Q94" s="258"/>
      <c r="R94" s="258"/>
      <c r="S94" s="258"/>
      <c r="T94" s="258"/>
      <c r="U94" s="258"/>
      <c r="V94" s="258"/>
      <c r="W94" s="258"/>
      <c r="X94" s="258"/>
      <c r="Y94" s="259"/>
    </row>
    <row r="95" spans="1:25" ht="10.5" customHeight="1" thickBot="1">
      <c r="A95" s="193"/>
      <c r="B95" s="194"/>
      <c r="C95" s="194"/>
      <c r="D95" s="194"/>
      <c r="E95" s="281"/>
      <c r="F95" s="282"/>
      <c r="G95" s="252"/>
      <c r="H95" s="253"/>
      <c r="I95" s="239" t="s">
        <v>129</v>
      </c>
      <c r="J95" s="240"/>
      <c r="K95" s="241"/>
      <c r="L95" s="267"/>
      <c r="M95" s="268"/>
      <c r="N95" s="260"/>
      <c r="O95" s="261"/>
      <c r="P95" s="261"/>
      <c r="Q95" s="261"/>
      <c r="R95" s="261"/>
      <c r="S95" s="261"/>
      <c r="T95" s="261"/>
      <c r="U95" s="261"/>
      <c r="V95" s="261"/>
      <c r="W95" s="261"/>
      <c r="X95" s="261"/>
      <c r="Y95" s="262"/>
    </row>
    <row r="96" spans="1:25">
      <c r="A96" s="190"/>
      <c r="B96" s="191"/>
      <c r="C96" s="191"/>
      <c r="D96" s="191"/>
      <c r="E96" s="191"/>
      <c r="F96" s="191"/>
      <c r="G96" s="7"/>
      <c r="H96" s="7"/>
      <c r="I96" s="7"/>
      <c r="J96" s="8"/>
      <c r="K96" s="8"/>
      <c r="L96" s="8"/>
      <c r="M96" s="8"/>
      <c r="N96" s="8"/>
      <c r="O96" s="8"/>
      <c r="P96" s="7"/>
      <c r="Q96" s="7"/>
      <c r="R96" s="7"/>
      <c r="S96" s="7"/>
      <c r="T96" s="7"/>
      <c r="U96" s="7"/>
      <c r="V96" s="7"/>
      <c r="W96" s="7"/>
      <c r="X96" s="7"/>
      <c r="Y96" s="93"/>
    </row>
    <row r="97" spans="1:26">
      <c r="A97" s="192" t="s">
        <v>57</v>
      </c>
      <c r="B97" s="191"/>
      <c r="C97" s="191"/>
      <c r="D97" s="191"/>
      <c r="E97" s="191"/>
      <c r="F97" s="191"/>
      <c r="G97" s="7"/>
      <c r="H97" s="7"/>
      <c r="I97" s="7"/>
      <c r="J97" s="7"/>
      <c r="K97" s="7"/>
      <c r="L97" s="7"/>
      <c r="M97" s="7"/>
      <c r="N97" s="7"/>
      <c r="O97" s="7"/>
      <c r="P97" s="7"/>
      <c r="Q97" s="7"/>
      <c r="R97" s="7"/>
      <c r="S97" s="7"/>
      <c r="T97" s="7"/>
      <c r="U97" s="7"/>
      <c r="V97" s="7"/>
      <c r="W97" s="7"/>
      <c r="X97" s="7"/>
      <c r="Y97" s="93"/>
    </row>
    <row r="98" spans="1:26">
      <c r="A98" s="192" t="s">
        <v>45</v>
      </c>
      <c r="B98" s="191"/>
      <c r="C98" s="191"/>
      <c r="D98" s="191"/>
      <c r="E98" s="191"/>
      <c r="F98" s="191"/>
      <c r="G98" s="7"/>
      <c r="H98" s="7"/>
      <c r="I98" s="7"/>
      <c r="J98" s="7"/>
      <c r="K98" s="7"/>
      <c r="L98" s="7"/>
      <c r="M98" s="7"/>
      <c r="N98" s="7"/>
      <c r="O98" s="7"/>
      <c r="P98" s="7"/>
      <c r="Q98" s="7"/>
      <c r="R98" s="7"/>
      <c r="S98" s="7"/>
      <c r="T98" s="7"/>
      <c r="U98" s="7"/>
      <c r="V98" s="7"/>
      <c r="W98" s="7"/>
      <c r="X98" s="7"/>
      <c r="Y98" s="93"/>
    </row>
    <row r="99" spans="1:26" ht="12" thickBot="1">
      <c r="A99" s="193"/>
      <c r="B99" s="194"/>
      <c r="C99" s="194"/>
      <c r="D99" s="194"/>
      <c r="E99" s="194"/>
      <c r="F99" s="194"/>
      <c r="G99" s="88"/>
      <c r="H99" s="88"/>
      <c r="I99" s="88"/>
      <c r="J99" s="88"/>
      <c r="K99" s="88"/>
      <c r="L99" s="88"/>
      <c r="M99" s="88"/>
      <c r="N99" s="88"/>
      <c r="O99" s="88"/>
      <c r="P99" s="88"/>
      <c r="Q99" s="88"/>
      <c r="R99" s="88"/>
      <c r="S99" s="88"/>
      <c r="T99" s="88"/>
      <c r="U99" s="88"/>
      <c r="V99" s="88"/>
      <c r="W99" s="88"/>
      <c r="X99" s="88"/>
      <c r="Y99" s="94"/>
    </row>
    <row r="100" spans="1:26" s="7" customFormat="1" ht="14.25" customHeight="1">
      <c r="A100" s="110" t="s">
        <v>42</v>
      </c>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5"/>
      <c r="Z100" s="102"/>
    </row>
    <row r="101" spans="1:26" ht="13.5" customHeight="1">
      <c r="A101" s="96"/>
      <c r="B101" s="7"/>
      <c r="C101" s="7"/>
      <c r="D101" s="7"/>
      <c r="E101" s="7"/>
      <c r="F101" s="7"/>
      <c r="G101" s="7"/>
      <c r="H101" s="7"/>
      <c r="I101" s="7"/>
      <c r="J101" s="23"/>
      <c r="K101" s="7"/>
      <c r="L101" s="7"/>
      <c r="M101" s="7"/>
      <c r="N101" s="7"/>
      <c r="O101" s="7"/>
      <c r="P101" s="7"/>
      <c r="Q101" s="7"/>
      <c r="R101" s="7"/>
      <c r="S101" s="7"/>
      <c r="T101" s="7"/>
      <c r="U101" s="7"/>
      <c r="V101" s="7"/>
      <c r="W101" s="7"/>
      <c r="X101" s="7"/>
      <c r="Y101" s="93"/>
    </row>
    <row r="102" spans="1:26" ht="13.5" customHeight="1">
      <c r="A102" s="128" t="s">
        <v>132</v>
      </c>
      <c r="B102" s="7"/>
      <c r="C102" s="7"/>
      <c r="D102" s="7"/>
      <c r="E102" s="7"/>
      <c r="F102" s="7"/>
      <c r="G102" s="7"/>
      <c r="H102" s="7"/>
      <c r="I102" s="7"/>
      <c r="J102" s="7"/>
      <c r="K102" s="7"/>
      <c r="L102" s="7"/>
      <c r="M102" s="7"/>
      <c r="N102" s="7"/>
      <c r="O102" s="7"/>
      <c r="P102" s="7"/>
      <c r="Q102" s="7"/>
      <c r="R102" s="7"/>
      <c r="S102" s="7"/>
      <c r="T102" s="7"/>
      <c r="U102" s="7"/>
      <c r="V102" s="7"/>
      <c r="W102" s="7"/>
      <c r="X102" s="7"/>
      <c r="Y102" s="93"/>
    </row>
    <row r="103" spans="1:26" ht="13.5" customHeight="1" thickBot="1">
      <c r="A103" s="97"/>
      <c r="B103" s="98"/>
      <c r="C103" s="98"/>
      <c r="D103" s="98"/>
      <c r="E103" s="98"/>
      <c r="F103" s="98"/>
      <c r="G103" s="98"/>
      <c r="H103" s="98"/>
      <c r="I103" s="98"/>
      <c r="J103" s="99"/>
      <c r="K103" s="99"/>
      <c r="L103" s="99"/>
      <c r="M103" s="99"/>
      <c r="N103" s="99"/>
      <c r="O103" s="99"/>
      <c r="P103" s="98"/>
      <c r="Q103" s="98"/>
      <c r="R103" s="98"/>
      <c r="S103" s="98"/>
      <c r="T103" s="98"/>
      <c r="U103" s="98"/>
      <c r="V103" s="98"/>
      <c r="W103" s="98"/>
      <c r="X103" s="98"/>
      <c r="Y103" s="100"/>
    </row>
    <row r="104" spans="1:26" ht="13.5" customHeight="1">
      <c r="A104" s="2"/>
      <c r="J104" s="3"/>
      <c r="K104" s="3"/>
      <c r="L104" s="3"/>
      <c r="M104" s="3"/>
      <c r="N104" s="3"/>
    </row>
    <row r="105" spans="1:26" ht="13.5" customHeight="1">
      <c r="A105" s="2"/>
      <c r="J105" s="3"/>
      <c r="K105" s="3"/>
      <c r="L105" s="3"/>
      <c r="M105" s="3"/>
      <c r="N105" s="3"/>
      <c r="O105" s="3"/>
    </row>
    <row r="106" spans="1:26" ht="13.5" customHeight="1">
      <c r="A106" s="2"/>
      <c r="J106" s="3"/>
      <c r="K106" s="3"/>
      <c r="L106" s="3"/>
      <c r="M106" s="3"/>
      <c r="N106" s="3"/>
      <c r="O106" s="3"/>
    </row>
    <row r="107" spans="1:26" ht="13.5" customHeight="1">
      <c r="A107" s="2"/>
      <c r="J107" s="3"/>
      <c r="K107" s="3"/>
      <c r="L107" s="3"/>
      <c r="M107" s="3"/>
      <c r="N107" s="3"/>
      <c r="O107" s="3"/>
    </row>
    <row r="108" spans="1:26" ht="13.5" customHeight="1">
      <c r="A108" s="2"/>
      <c r="J108" s="3"/>
      <c r="K108" s="3"/>
      <c r="L108" s="3"/>
      <c r="M108" s="3"/>
      <c r="N108" s="3"/>
      <c r="O108" s="3"/>
    </row>
    <row r="109" spans="1:26" ht="13.5" customHeight="1">
      <c r="A109" s="2"/>
      <c r="J109" s="3"/>
      <c r="K109" s="3"/>
      <c r="L109" s="3"/>
      <c r="M109" s="3"/>
      <c r="N109" s="3"/>
      <c r="O109" s="3"/>
    </row>
    <row r="110" spans="1:26" ht="13.5" customHeight="1">
      <c r="A110" s="2"/>
      <c r="J110" s="3"/>
      <c r="K110" s="3"/>
      <c r="L110" s="3"/>
      <c r="M110" s="3"/>
      <c r="N110" s="3"/>
      <c r="O110" s="3"/>
    </row>
    <row r="111" spans="1:26" ht="13.5" customHeight="1">
      <c r="A111" s="2"/>
      <c r="J111" s="3"/>
      <c r="K111" s="3"/>
      <c r="L111" s="3"/>
      <c r="M111" s="3"/>
      <c r="N111" s="3"/>
      <c r="O111" s="3"/>
    </row>
    <row r="112" spans="1:26" ht="9" customHeight="1">
      <c r="A112" s="2"/>
      <c r="B112" s="22"/>
      <c r="J112" s="3"/>
      <c r="K112" s="3"/>
      <c r="L112" s="3"/>
      <c r="M112" s="3"/>
      <c r="N112" s="3"/>
      <c r="O112" s="3"/>
    </row>
    <row r="113" spans="1:26" s="28" customFormat="1" ht="13.5" customHeight="1">
      <c r="J113" s="29"/>
      <c r="K113" s="29"/>
      <c r="L113" s="29"/>
      <c r="M113" s="29"/>
      <c r="N113" s="29"/>
      <c r="O113" s="29"/>
      <c r="Z113" s="138"/>
    </row>
    <row r="114" spans="1:26" ht="13.5" customHeight="1">
      <c r="A114" s="2"/>
      <c r="J114" s="3"/>
      <c r="K114" s="3"/>
      <c r="L114" s="3"/>
      <c r="M114" s="3"/>
      <c r="N114" s="3"/>
      <c r="O114" s="3"/>
    </row>
    <row r="115" spans="1:26" ht="13.5" customHeight="1">
      <c r="A115" s="2"/>
      <c r="J115" s="3"/>
      <c r="K115" s="3"/>
      <c r="L115" s="3"/>
      <c r="M115" s="3"/>
      <c r="N115" s="3"/>
      <c r="O115" s="3"/>
    </row>
    <row r="116" spans="1:26" ht="13.5" customHeight="1">
      <c r="A116" s="2"/>
      <c r="J116" s="3"/>
      <c r="K116" s="3"/>
      <c r="L116" s="3"/>
      <c r="M116" s="3"/>
      <c r="N116" s="3"/>
      <c r="O116" s="3"/>
    </row>
    <row r="117" spans="1:26" ht="13.5" customHeight="1">
      <c r="A117" s="2"/>
      <c r="J117" s="3"/>
      <c r="K117" s="3"/>
      <c r="L117" s="3"/>
      <c r="M117" s="3"/>
      <c r="N117" s="3"/>
      <c r="O117" s="3"/>
    </row>
    <row r="118" spans="1:26" ht="13.5" customHeight="1">
      <c r="A118" s="2"/>
      <c r="J118" s="3"/>
      <c r="K118" s="3"/>
      <c r="L118" s="3"/>
      <c r="M118" s="3"/>
      <c r="N118" s="3"/>
      <c r="O118" s="3"/>
    </row>
    <row r="119" spans="1:26" ht="13.5" customHeight="1">
      <c r="A119" s="2"/>
      <c r="J119" s="3"/>
      <c r="K119" s="3"/>
      <c r="L119" s="3"/>
      <c r="M119" s="3"/>
      <c r="N119" s="3"/>
      <c r="O119" s="3"/>
    </row>
    <row r="120" spans="1:26" ht="13.5" customHeight="1">
      <c r="A120" s="2"/>
      <c r="N120" s="3"/>
      <c r="O120" s="3"/>
    </row>
    <row r="121" spans="1:26" ht="9" customHeight="1">
      <c r="J121" s="3"/>
      <c r="K121" s="3"/>
      <c r="L121" s="3"/>
      <c r="M121" s="3"/>
    </row>
    <row r="122" spans="1:26" s="28" customFormat="1" ht="13.5" customHeight="1">
      <c r="J122" s="29"/>
      <c r="K122" s="29"/>
      <c r="L122" s="29"/>
      <c r="M122" s="29"/>
      <c r="N122" s="29"/>
      <c r="O122" s="29"/>
      <c r="Z122" s="138"/>
    </row>
    <row r="123" spans="1:26" ht="13.5" customHeight="1">
      <c r="A123" s="2"/>
      <c r="J123" s="3"/>
      <c r="K123" s="3"/>
      <c r="L123" s="3"/>
      <c r="M123" s="3"/>
      <c r="N123" s="3"/>
      <c r="O123" s="3"/>
    </row>
    <row r="124" spans="1:26" ht="13.5" customHeight="1">
      <c r="A124" s="2"/>
      <c r="J124" s="3"/>
      <c r="K124" s="3"/>
      <c r="L124" s="3"/>
      <c r="M124" s="3"/>
      <c r="N124" s="3"/>
      <c r="O124" s="3"/>
    </row>
    <row r="125" spans="1:26" ht="13.5" customHeight="1">
      <c r="A125" s="2"/>
      <c r="J125" s="3"/>
      <c r="K125" s="3"/>
      <c r="L125" s="3"/>
      <c r="M125" s="3"/>
      <c r="N125" s="3"/>
      <c r="O125" s="3"/>
    </row>
    <row r="126" spans="1:26" ht="13.5" customHeight="1">
      <c r="A126" s="2"/>
      <c r="J126" s="3"/>
      <c r="K126" s="3"/>
      <c r="L126" s="3"/>
      <c r="M126" s="3"/>
      <c r="N126" s="3"/>
      <c r="O126" s="3"/>
    </row>
    <row r="127" spans="1:26" ht="9" customHeight="1">
      <c r="J127" s="3"/>
      <c r="K127" s="3"/>
      <c r="L127" s="3"/>
      <c r="M127" s="3"/>
      <c r="N127" s="3"/>
      <c r="O127" s="3"/>
    </row>
    <row r="128" spans="1:26" s="28" customFormat="1" ht="13.5" customHeight="1">
      <c r="J128" s="29"/>
      <c r="K128" s="29"/>
      <c r="L128" s="29"/>
      <c r="M128" s="29"/>
      <c r="N128" s="29"/>
      <c r="O128" s="29"/>
      <c r="Z128" s="138"/>
    </row>
    <row r="129" spans="1:15" ht="13.5" customHeight="1">
      <c r="A129" s="2"/>
      <c r="J129" s="3"/>
      <c r="K129" s="3"/>
      <c r="L129" s="3"/>
      <c r="M129" s="3"/>
      <c r="N129" s="3"/>
      <c r="O129" s="3"/>
    </row>
    <row r="130" spans="1:15" ht="13.5" customHeight="1">
      <c r="A130" s="2"/>
      <c r="J130" s="3"/>
      <c r="K130" s="3"/>
      <c r="L130" s="3"/>
      <c r="M130" s="3"/>
      <c r="N130" s="3"/>
      <c r="O130" s="3"/>
    </row>
    <row r="131" spans="1:15" ht="13.5" customHeight="1">
      <c r="A131" s="2"/>
      <c r="J131" s="3"/>
      <c r="K131" s="3"/>
      <c r="L131" s="3"/>
      <c r="M131" s="3"/>
      <c r="N131" s="3"/>
      <c r="O131" s="3"/>
    </row>
    <row r="132" spans="1:15" ht="13.5" customHeight="1">
      <c r="A132" s="2"/>
    </row>
  </sheetData>
  <mergeCells count="180">
    <mergeCell ref="X1:Y1"/>
    <mergeCell ref="Y73:Y74"/>
    <mergeCell ref="X34:X35"/>
    <mergeCell ref="W13:Y14"/>
    <mergeCell ref="X47:X48"/>
    <mergeCell ref="X55:X56"/>
    <mergeCell ref="A71:A72"/>
    <mergeCell ref="B71:B72"/>
    <mergeCell ref="Q57:R58"/>
    <mergeCell ref="B62:X62"/>
    <mergeCell ref="Q49:R49"/>
    <mergeCell ref="I57:M58"/>
    <mergeCell ref="H55:H56"/>
    <mergeCell ref="N57:P57"/>
    <mergeCell ref="N58:P58"/>
    <mergeCell ref="B52:X52"/>
    <mergeCell ref="B53:X53"/>
    <mergeCell ref="A55:A56"/>
    <mergeCell ref="H57:H58"/>
    <mergeCell ref="F55:F56"/>
    <mergeCell ref="A57:A58"/>
    <mergeCell ref="B57:B58"/>
    <mergeCell ref="C57:C58"/>
    <mergeCell ref="D57:D58"/>
    <mergeCell ref="E57:E58"/>
    <mergeCell ref="F57:F58"/>
    <mergeCell ref="G57:G58"/>
    <mergeCell ref="U76:Y76"/>
    <mergeCell ref="I84:K85"/>
    <mergeCell ref="I86:K86"/>
    <mergeCell ref="N84:Y89"/>
    <mergeCell ref="I87:K88"/>
    <mergeCell ref="I89:K89"/>
    <mergeCell ref="G84:H86"/>
    <mergeCell ref="L84:M89"/>
    <mergeCell ref="G87:H89"/>
    <mergeCell ref="Q76:T77"/>
    <mergeCell ref="U77:Y77"/>
    <mergeCell ref="O76:P76"/>
    <mergeCell ref="A76:C77"/>
    <mergeCell ref="D76:E77"/>
    <mergeCell ref="H76:H77"/>
    <mergeCell ref="K76:K77"/>
    <mergeCell ref="N76:N77"/>
    <mergeCell ref="D69:D70"/>
    <mergeCell ref="F74:H74"/>
    <mergeCell ref="N74:P74"/>
    <mergeCell ref="A65:X65"/>
    <mergeCell ref="A66:B66"/>
    <mergeCell ref="D73:D74"/>
    <mergeCell ref="I69:M70"/>
    <mergeCell ref="I71:M72"/>
    <mergeCell ref="I73:M74"/>
    <mergeCell ref="Q69:R70"/>
    <mergeCell ref="Q71:R72"/>
    <mergeCell ref="Q73:R74"/>
    <mergeCell ref="A67:B68"/>
    <mergeCell ref="F67:H68"/>
    <mergeCell ref="I67:M67"/>
    <mergeCell ref="Q67:R68"/>
    <mergeCell ref="B69:B70"/>
    <mergeCell ref="L77:M77"/>
    <mergeCell ref="O77:P77"/>
    <mergeCell ref="G49:H49"/>
    <mergeCell ref="I49:M49"/>
    <mergeCell ref="I55:M56"/>
    <mergeCell ref="N55:P56"/>
    <mergeCell ref="H39:H40"/>
    <mergeCell ref="I39:M40"/>
    <mergeCell ref="A69:A70"/>
    <mergeCell ref="A42:A43"/>
    <mergeCell ref="B42:B43"/>
    <mergeCell ref="C42:C43"/>
    <mergeCell ref="D42:D43"/>
    <mergeCell ref="E42:E43"/>
    <mergeCell ref="A39:A40"/>
    <mergeCell ref="B39:B40"/>
    <mergeCell ref="N49:P49"/>
    <mergeCell ref="A59:W60"/>
    <mergeCell ref="I47:M48"/>
    <mergeCell ref="N47:P47"/>
    <mergeCell ref="S47:W47"/>
    <mergeCell ref="Q55:R56"/>
    <mergeCell ref="Q47:R48"/>
    <mergeCell ref="A44:W45"/>
    <mergeCell ref="Q14:R14"/>
    <mergeCell ref="S14:T14"/>
    <mergeCell ref="U14:V14"/>
    <mergeCell ref="A13:E13"/>
    <mergeCell ref="Q13:V13"/>
    <mergeCell ref="Q21:T21"/>
    <mergeCell ref="Q22:T22"/>
    <mergeCell ref="A26:E26"/>
    <mergeCell ref="U18:V19"/>
    <mergeCell ref="U16:V17"/>
    <mergeCell ref="S16:T17"/>
    <mergeCell ref="A24:Y24"/>
    <mergeCell ref="O21:P21"/>
    <mergeCell ref="U21:Y21"/>
    <mergeCell ref="F22:G22"/>
    <mergeCell ref="I22:J22"/>
    <mergeCell ref="L22:M22"/>
    <mergeCell ref="S18:T19"/>
    <mergeCell ref="H47:H48"/>
    <mergeCell ref="O22:P22"/>
    <mergeCell ref="U22:Y22"/>
    <mergeCell ref="A1:T1"/>
    <mergeCell ref="A2:B2"/>
    <mergeCell ref="A3:B3"/>
    <mergeCell ref="L3:M3"/>
    <mergeCell ref="A4:B4"/>
    <mergeCell ref="A8:E8"/>
    <mergeCell ref="F34:F35"/>
    <mergeCell ref="H34:H35"/>
    <mergeCell ref="I34:M34"/>
    <mergeCell ref="Q34:R35"/>
    <mergeCell ref="I35:M35"/>
    <mergeCell ref="A21:C22"/>
    <mergeCell ref="D21:E22"/>
    <mergeCell ref="H21:H22"/>
    <mergeCell ref="K21:K22"/>
    <mergeCell ref="N21:N22"/>
    <mergeCell ref="N26:R26"/>
    <mergeCell ref="N28:R28"/>
    <mergeCell ref="F21:G21"/>
    <mergeCell ref="I21:J21"/>
    <mergeCell ref="L21:M21"/>
    <mergeCell ref="Q16:R17"/>
    <mergeCell ref="A28:I28"/>
    <mergeCell ref="Q18:R19"/>
    <mergeCell ref="A36:B36"/>
    <mergeCell ref="I36:M36"/>
    <mergeCell ref="A37:A38"/>
    <mergeCell ref="B37:B38"/>
    <mergeCell ref="C37:C38"/>
    <mergeCell ref="D37:D38"/>
    <mergeCell ref="G37:G38"/>
    <mergeCell ref="H37:H38"/>
    <mergeCell ref="I37:M38"/>
    <mergeCell ref="E37:E38"/>
    <mergeCell ref="Q37:R38"/>
    <mergeCell ref="Q39:R40"/>
    <mergeCell ref="Q42:R43"/>
    <mergeCell ref="G42:G43"/>
    <mergeCell ref="H42:H43"/>
    <mergeCell ref="I42:M43"/>
    <mergeCell ref="G39:G40"/>
    <mergeCell ref="A47:A48"/>
    <mergeCell ref="F47:F48"/>
    <mergeCell ref="F37:F38"/>
    <mergeCell ref="F42:F43"/>
    <mergeCell ref="C39:C40"/>
    <mergeCell ref="D39:D40"/>
    <mergeCell ref="E39:E40"/>
    <mergeCell ref="F39:F40"/>
    <mergeCell ref="N48:P48"/>
    <mergeCell ref="A73:A74"/>
    <mergeCell ref="B73:B74"/>
    <mergeCell ref="X67:X68"/>
    <mergeCell ref="I68:M68"/>
    <mergeCell ref="F69:H69"/>
    <mergeCell ref="N69:P69"/>
    <mergeCell ref="I95:K95"/>
    <mergeCell ref="I93:K94"/>
    <mergeCell ref="G93:H95"/>
    <mergeCell ref="I92:K92"/>
    <mergeCell ref="N90:Y95"/>
    <mergeCell ref="L90:M95"/>
    <mergeCell ref="I90:K91"/>
    <mergeCell ref="G90:H92"/>
    <mergeCell ref="E90:F95"/>
    <mergeCell ref="Y69:Y70"/>
    <mergeCell ref="Y71:Y72"/>
    <mergeCell ref="D71:D72"/>
    <mergeCell ref="E84:F89"/>
    <mergeCell ref="F77:G77"/>
    <mergeCell ref="F76:G76"/>
    <mergeCell ref="I76:J76"/>
    <mergeCell ref="I77:J77"/>
    <mergeCell ref="L76:M76"/>
  </mergeCells>
  <phoneticPr fontId="3"/>
  <printOptions horizontalCentered="1"/>
  <pageMargins left="0.19685039370078741" right="0.19685039370078741" top="0.78740157480314965" bottom="0.59055118110236227" header="0.51181102362204722" footer="0.51181102362204722"/>
  <pageSetup paperSize="9" scale="84" fitToHeight="0" orientation="landscape" r:id="rId1"/>
  <headerFooter alignWithMargins="0"/>
  <rowBreaks count="1" manualBreakCount="1">
    <brk id="53"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85" zoomScaleNormal="75" zoomScaleSheetLayoutView="85" workbookViewId="0">
      <selection activeCell="J6" sqref="J6"/>
    </sheetView>
  </sheetViews>
  <sheetFormatPr defaultColWidth="6.25" defaultRowHeight="11.25"/>
  <cols>
    <col min="1" max="16384" width="6.25" style="10"/>
  </cols>
  <sheetData>
    <row r="1" spans="1:25" s="21" customFormat="1" ht="21">
      <c r="A1" s="31" t="s">
        <v>135</v>
      </c>
      <c r="B1" s="20"/>
      <c r="C1" s="20"/>
      <c r="D1" s="20"/>
      <c r="E1" s="20"/>
      <c r="F1" s="20"/>
      <c r="G1" s="20"/>
      <c r="H1" s="20"/>
      <c r="I1" s="20"/>
      <c r="J1" s="20"/>
      <c r="K1" s="20"/>
      <c r="L1" s="20"/>
      <c r="M1" s="20"/>
      <c r="N1" s="20"/>
      <c r="O1" s="20"/>
      <c r="P1" s="20"/>
      <c r="Q1" s="20"/>
      <c r="R1" s="20"/>
      <c r="S1" s="20"/>
      <c r="T1" s="20"/>
      <c r="U1" s="20"/>
      <c r="V1" s="20"/>
      <c r="W1" s="20"/>
    </row>
    <row r="2" spans="1:25" s="1" customFormat="1">
      <c r="X2" s="2"/>
    </row>
    <row r="3" spans="1:25" s="1" customFormat="1" ht="13.5" customHeight="1">
      <c r="A3" s="27" t="s">
        <v>5</v>
      </c>
      <c r="B3" s="26"/>
      <c r="C3" s="9">
        <v>16</v>
      </c>
      <c r="D3" s="4" t="s">
        <v>133</v>
      </c>
      <c r="E3" s="4"/>
      <c r="F3" s="4"/>
      <c r="G3" s="4"/>
      <c r="H3" s="4"/>
      <c r="I3" s="4"/>
      <c r="J3" s="4"/>
      <c r="K3" s="4"/>
      <c r="L3" s="4"/>
      <c r="M3" s="4"/>
      <c r="N3" s="4"/>
      <c r="O3" s="4"/>
      <c r="P3" s="4"/>
      <c r="Q3" s="4"/>
      <c r="R3" s="4"/>
      <c r="S3" s="4"/>
      <c r="T3" s="4"/>
      <c r="U3" s="4"/>
      <c r="V3" s="4"/>
      <c r="W3" s="4"/>
      <c r="X3" s="5"/>
      <c r="Y3" s="6"/>
    </row>
    <row r="4" spans="1:25" s="1" customFormat="1" ht="13.5" customHeight="1">
      <c r="A4" s="27" t="s">
        <v>7</v>
      </c>
      <c r="B4" s="25"/>
      <c r="C4" s="4"/>
      <c r="D4" s="4" t="s">
        <v>134</v>
      </c>
      <c r="E4" s="4"/>
      <c r="F4" s="4"/>
      <c r="G4" s="4"/>
      <c r="H4" s="4"/>
      <c r="I4" s="4"/>
      <c r="J4" s="4"/>
      <c r="K4" s="4"/>
      <c r="L4" s="5"/>
      <c r="M4" s="444" t="s">
        <v>40</v>
      </c>
      <c r="N4" s="445"/>
      <c r="O4" s="4"/>
      <c r="P4" s="4" t="s">
        <v>114</v>
      </c>
      <c r="Q4" s="4"/>
      <c r="R4" s="4"/>
      <c r="S4" s="4"/>
      <c r="T4" s="4"/>
      <c r="U4" s="4"/>
      <c r="V4" s="4"/>
      <c r="W4" s="4"/>
      <c r="X4" s="5"/>
      <c r="Y4" s="6"/>
    </row>
    <row r="5" spans="1:25">
      <c r="A5" s="12"/>
      <c r="B5" s="13"/>
      <c r="C5" s="13"/>
      <c r="D5" s="13"/>
      <c r="E5" s="13"/>
      <c r="F5" s="13"/>
      <c r="G5" s="13"/>
      <c r="H5" s="13"/>
      <c r="I5" s="13"/>
      <c r="J5" s="13"/>
      <c r="K5" s="13"/>
      <c r="L5" s="13"/>
      <c r="M5" s="13"/>
      <c r="N5" s="13"/>
      <c r="O5" s="13"/>
      <c r="P5" s="13"/>
      <c r="Q5" s="13"/>
      <c r="R5" s="13"/>
      <c r="S5" s="13"/>
      <c r="T5" s="13"/>
      <c r="U5" s="13"/>
      <c r="V5" s="13"/>
      <c r="W5" s="13"/>
      <c r="X5" s="14"/>
    </row>
    <row r="6" spans="1:25">
      <c r="A6" s="15"/>
      <c r="B6" s="11"/>
      <c r="C6" s="11"/>
      <c r="D6" s="11"/>
      <c r="E6" s="11"/>
      <c r="F6" s="11"/>
      <c r="G6" s="11"/>
      <c r="H6" s="11"/>
      <c r="I6" s="11"/>
      <c r="J6" s="11"/>
      <c r="K6" s="11"/>
      <c r="L6" s="11"/>
      <c r="M6" s="11"/>
      <c r="N6" s="11"/>
      <c r="O6" s="11"/>
      <c r="P6" s="11"/>
      <c r="Q6" s="11"/>
      <c r="R6" s="11"/>
      <c r="S6" s="11"/>
      <c r="T6" s="11"/>
      <c r="U6" s="11"/>
      <c r="V6" s="11"/>
      <c r="W6" s="11"/>
      <c r="X6" s="16"/>
    </row>
    <row r="7" spans="1:25">
      <c r="A7" s="15"/>
      <c r="B7" s="11"/>
      <c r="C7" s="11"/>
      <c r="D7" s="11"/>
      <c r="E7" s="11"/>
      <c r="F7" s="11"/>
      <c r="G7" s="11"/>
      <c r="H7" s="11"/>
      <c r="I7" s="11"/>
      <c r="J7" s="11"/>
      <c r="K7" s="11"/>
      <c r="L7" s="11"/>
      <c r="M7" s="11"/>
      <c r="N7" s="11"/>
      <c r="O7" s="11"/>
      <c r="P7" s="11"/>
      <c r="Q7" s="11"/>
      <c r="R7" s="11"/>
      <c r="S7" s="11"/>
      <c r="T7" s="11"/>
      <c r="U7" s="11"/>
      <c r="V7" s="11"/>
      <c r="W7" s="11"/>
      <c r="X7" s="16"/>
    </row>
    <row r="8" spans="1:25">
      <c r="A8" s="15"/>
      <c r="B8" s="11"/>
      <c r="C8" s="11"/>
      <c r="D8" s="11"/>
      <c r="E8" s="11"/>
      <c r="F8" s="11"/>
      <c r="G8" s="11"/>
      <c r="H8" s="11"/>
      <c r="I8" s="11"/>
      <c r="J8" s="11"/>
      <c r="K8" s="11"/>
      <c r="L8" s="11"/>
      <c r="M8" s="11"/>
      <c r="N8" s="11"/>
      <c r="O8" s="11"/>
      <c r="P8" s="11"/>
      <c r="Q8" s="11"/>
      <c r="R8" s="11"/>
      <c r="S8" s="11"/>
      <c r="T8" s="11"/>
      <c r="U8" s="11"/>
      <c r="V8" s="11"/>
      <c r="W8" s="11"/>
      <c r="X8" s="16"/>
    </row>
    <row r="9" spans="1:25">
      <c r="A9" s="15"/>
      <c r="B9" s="11"/>
      <c r="C9" s="11"/>
      <c r="D9" s="11"/>
      <c r="E9" s="11"/>
      <c r="F9" s="11"/>
      <c r="G9" s="11"/>
      <c r="H9" s="11"/>
      <c r="I9" s="11"/>
      <c r="J9" s="11"/>
      <c r="K9" s="11"/>
      <c r="L9" s="11"/>
      <c r="M9" s="11"/>
      <c r="N9" s="11"/>
      <c r="O9" s="11"/>
      <c r="P9" s="11"/>
      <c r="Q9" s="11"/>
      <c r="R9" s="11"/>
      <c r="S9" s="11"/>
      <c r="T9" s="11"/>
      <c r="U9" s="11"/>
      <c r="V9" s="11"/>
      <c r="W9" s="11"/>
      <c r="X9" s="16"/>
    </row>
    <row r="10" spans="1:25">
      <c r="A10" s="15"/>
      <c r="B10" s="11"/>
      <c r="C10" s="11"/>
      <c r="D10" s="11"/>
      <c r="E10" s="11"/>
      <c r="F10" s="11"/>
      <c r="G10" s="11"/>
      <c r="H10" s="11"/>
      <c r="I10" s="11"/>
      <c r="J10" s="11"/>
      <c r="K10" s="11"/>
      <c r="L10" s="11"/>
      <c r="M10" s="11"/>
      <c r="N10" s="11"/>
      <c r="O10" s="11"/>
      <c r="P10" s="11"/>
      <c r="Q10" s="11"/>
      <c r="R10" s="11"/>
      <c r="S10" s="11"/>
      <c r="T10" s="11"/>
      <c r="U10" s="11"/>
      <c r="V10" s="11"/>
      <c r="W10" s="11"/>
      <c r="X10" s="16"/>
    </row>
    <row r="11" spans="1:25">
      <c r="A11" s="15"/>
      <c r="B11" s="11"/>
      <c r="C11" s="11"/>
      <c r="D11" s="11"/>
      <c r="E11" s="11"/>
      <c r="F11" s="11"/>
      <c r="G11" s="11"/>
      <c r="H11" s="11"/>
      <c r="I11" s="11"/>
      <c r="J11" s="11"/>
      <c r="K11" s="11"/>
      <c r="L11" s="11"/>
      <c r="M11" s="11"/>
      <c r="N11" s="11"/>
      <c r="O11" s="11"/>
      <c r="P11" s="11"/>
      <c r="Q11" s="11"/>
      <c r="R11" s="11"/>
      <c r="S11" s="11"/>
      <c r="T11" s="11"/>
      <c r="U11" s="11"/>
      <c r="V11" s="11"/>
      <c r="W11" s="11"/>
      <c r="X11" s="16"/>
    </row>
    <row r="12" spans="1:25">
      <c r="A12" s="15"/>
      <c r="B12" s="11"/>
      <c r="C12" s="11"/>
      <c r="D12" s="11"/>
      <c r="E12" s="11"/>
      <c r="F12" s="11"/>
      <c r="G12" s="11"/>
      <c r="H12" s="11"/>
      <c r="I12" s="11"/>
      <c r="J12" s="11"/>
      <c r="K12" s="11"/>
      <c r="L12" s="11"/>
      <c r="M12" s="11"/>
      <c r="N12" s="11"/>
      <c r="O12" s="11"/>
      <c r="P12" s="11"/>
      <c r="Q12" s="11"/>
      <c r="R12" s="11"/>
      <c r="S12" s="11"/>
      <c r="T12" s="11"/>
      <c r="U12" s="11"/>
      <c r="V12" s="11"/>
      <c r="W12" s="11"/>
      <c r="X12" s="16"/>
    </row>
    <row r="13" spans="1:25">
      <c r="A13" s="15"/>
      <c r="B13" s="11"/>
      <c r="C13" s="11"/>
      <c r="D13" s="11"/>
      <c r="E13" s="11"/>
      <c r="F13" s="11"/>
      <c r="G13" s="11"/>
      <c r="H13" s="11"/>
      <c r="I13" s="11"/>
      <c r="J13" s="11"/>
      <c r="K13" s="11"/>
      <c r="L13" s="11"/>
      <c r="M13" s="11"/>
      <c r="N13" s="11"/>
      <c r="O13" s="11"/>
      <c r="P13" s="11"/>
      <c r="Q13" s="11"/>
      <c r="R13" s="11"/>
      <c r="S13" s="11"/>
      <c r="T13" s="11"/>
      <c r="U13" s="11"/>
      <c r="V13" s="11"/>
      <c r="W13" s="11"/>
      <c r="X13" s="16"/>
    </row>
    <row r="14" spans="1:25">
      <c r="A14" s="15"/>
      <c r="B14" s="11"/>
      <c r="C14" s="11"/>
      <c r="D14" s="11"/>
      <c r="E14" s="11"/>
      <c r="F14" s="11"/>
      <c r="G14" s="11"/>
      <c r="H14" s="11"/>
      <c r="I14" s="11"/>
      <c r="J14" s="11"/>
      <c r="K14" s="11"/>
      <c r="L14" s="11"/>
      <c r="M14" s="11"/>
      <c r="N14" s="11"/>
      <c r="O14" s="11"/>
      <c r="P14" s="11"/>
      <c r="Q14" s="11"/>
      <c r="R14" s="11"/>
      <c r="S14" s="11"/>
      <c r="T14" s="11"/>
      <c r="U14" s="11"/>
      <c r="V14" s="11"/>
      <c r="W14" s="11"/>
      <c r="X14" s="16"/>
    </row>
    <row r="15" spans="1:25">
      <c r="A15" s="15"/>
      <c r="B15" s="11"/>
      <c r="C15" s="11"/>
      <c r="D15" s="11"/>
      <c r="E15" s="11"/>
      <c r="F15" s="11"/>
      <c r="G15" s="11"/>
      <c r="H15" s="11"/>
      <c r="I15" s="11"/>
      <c r="J15" s="11"/>
      <c r="K15" s="11"/>
      <c r="L15" s="11"/>
      <c r="M15" s="11"/>
      <c r="N15" s="11"/>
      <c r="O15" s="11"/>
      <c r="P15" s="11"/>
      <c r="Q15" s="11"/>
      <c r="R15" s="11"/>
      <c r="S15" s="11"/>
      <c r="T15" s="11"/>
      <c r="U15" s="11"/>
      <c r="V15" s="11"/>
      <c r="W15" s="11"/>
      <c r="X15" s="16"/>
    </row>
    <row r="16" spans="1:25">
      <c r="A16" s="15"/>
      <c r="B16" s="11"/>
      <c r="C16" s="11"/>
      <c r="D16" s="11"/>
      <c r="E16" s="11"/>
      <c r="F16" s="11"/>
      <c r="G16" s="11"/>
      <c r="H16" s="11"/>
      <c r="I16" s="11"/>
      <c r="J16" s="11"/>
      <c r="K16" s="11"/>
      <c r="L16" s="11"/>
      <c r="M16" s="11"/>
      <c r="N16" s="11"/>
      <c r="O16" s="11"/>
      <c r="P16" s="11"/>
      <c r="Q16" s="11"/>
      <c r="R16" s="11"/>
      <c r="S16" s="11"/>
      <c r="T16" s="11"/>
      <c r="U16" s="11"/>
      <c r="V16" s="11"/>
      <c r="W16" s="11"/>
      <c r="X16" s="16"/>
    </row>
    <row r="17" spans="1:24">
      <c r="A17" s="15"/>
      <c r="B17" s="11"/>
      <c r="C17" s="11"/>
      <c r="D17" s="11"/>
      <c r="E17" s="11"/>
      <c r="F17" s="11"/>
      <c r="G17" s="11"/>
      <c r="H17" s="11"/>
      <c r="I17" s="11"/>
      <c r="J17" s="11"/>
      <c r="K17" s="11"/>
      <c r="L17" s="11"/>
      <c r="M17" s="11"/>
      <c r="N17" s="11"/>
      <c r="O17" s="11"/>
      <c r="P17" s="11"/>
      <c r="Q17" s="11"/>
      <c r="R17" s="11"/>
      <c r="S17" s="11"/>
      <c r="T17" s="11"/>
      <c r="U17" s="11"/>
      <c r="V17" s="11"/>
      <c r="W17" s="11"/>
      <c r="X17" s="16"/>
    </row>
    <row r="18" spans="1:24">
      <c r="A18" s="15"/>
      <c r="B18" s="11"/>
      <c r="C18" s="11"/>
      <c r="D18" s="11"/>
      <c r="E18" s="11"/>
      <c r="F18" s="11"/>
      <c r="G18" s="11"/>
      <c r="H18" s="11"/>
      <c r="I18" s="11"/>
      <c r="J18" s="11"/>
      <c r="K18" s="11"/>
      <c r="L18" s="11"/>
      <c r="M18" s="11"/>
      <c r="N18" s="11"/>
      <c r="O18" s="11"/>
      <c r="P18" s="11"/>
      <c r="Q18" s="11"/>
      <c r="R18" s="11"/>
      <c r="S18" s="11"/>
      <c r="T18" s="11"/>
      <c r="U18" s="11"/>
      <c r="V18" s="11"/>
      <c r="W18" s="11"/>
      <c r="X18" s="16"/>
    </row>
    <row r="19" spans="1:24">
      <c r="A19" s="15"/>
      <c r="B19" s="11"/>
      <c r="C19" s="11"/>
      <c r="D19" s="11"/>
      <c r="E19" s="11"/>
      <c r="F19" s="11"/>
      <c r="G19" s="11"/>
      <c r="H19" s="11"/>
      <c r="I19" s="11"/>
      <c r="J19" s="11"/>
      <c r="K19" s="11"/>
      <c r="L19" s="11"/>
      <c r="M19" s="11"/>
      <c r="N19" s="11"/>
      <c r="O19" s="11"/>
      <c r="P19" s="11"/>
      <c r="Q19" s="11"/>
      <c r="R19" s="11"/>
      <c r="S19" s="11"/>
      <c r="T19" s="11"/>
      <c r="U19" s="11"/>
      <c r="V19" s="11"/>
      <c r="W19" s="11"/>
      <c r="X19" s="16"/>
    </row>
    <row r="20" spans="1:24">
      <c r="A20" s="15"/>
      <c r="B20" s="11"/>
      <c r="C20" s="11"/>
      <c r="D20" s="11"/>
      <c r="E20" s="11"/>
      <c r="F20" s="11"/>
      <c r="G20" s="11"/>
      <c r="H20" s="11"/>
      <c r="I20" s="11"/>
      <c r="J20" s="11"/>
      <c r="K20" s="11"/>
      <c r="L20" s="11"/>
      <c r="M20" s="11"/>
      <c r="N20" s="11"/>
      <c r="O20" s="11"/>
      <c r="P20" s="11"/>
      <c r="Q20" s="11"/>
      <c r="R20" s="11"/>
      <c r="S20" s="11"/>
      <c r="T20" s="11"/>
      <c r="U20" s="11"/>
      <c r="V20" s="11"/>
      <c r="W20" s="11"/>
      <c r="X20" s="16"/>
    </row>
    <row r="21" spans="1:24">
      <c r="A21" s="15"/>
      <c r="B21" s="11"/>
      <c r="C21" s="11"/>
      <c r="D21" s="11"/>
      <c r="E21" s="11"/>
      <c r="F21" s="11"/>
      <c r="G21" s="11"/>
      <c r="H21" s="11"/>
      <c r="I21" s="11"/>
      <c r="J21" s="11"/>
      <c r="K21" s="11"/>
      <c r="L21" s="11"/>
      <c r="M21" s="11"/>
      <c r="N21" s="11"/>
      <c r="O21" s="11"/>
      <c r="P21" s="11"/>
      <c r="Q21" s="11"/>
      <c r="R21" s="11"/>
      <c r="S21" s="11"/>
      <c r="T21" s="11"/>
      <c r="U21" s="11"/>
      <c r="V21" s="11"/>
      <c r="W21" s="11"/>
      <c r="X21" s="16"/>
    </row>
    <row r="22" spans="1:24">
      <c r="A22" s="15"/>
      <c r="B22" s="11"/>
      <c r="C22" s="11"/>
      <c r="D22" s="11"/>
      <c r="E22" s="11"/>
      <c r="F22" s="11"/>
      <c r="G22" s="11"/>
      <c r="H22" s="11"/>
      <c r="I22" s="11"/>
      <c r="J22" s="11"/>
      <c r="K22" s="11"/>
      <c r="L22" s="11"/>
      <c r="M22" s="11"/>
      <c r="N22" s="11"/>
      <c r="O22" s="11"/>
      <c r="P22" s="11"/>
      <c r="Q22" s="11"/>
      <c r="R22" s="11"/>
      <c r="S22" s="11"/>
      <c r="T22" s="11"/>
      <c r="U22" s="11"/>
      <c r="V22" s="11"/>
      <c r="W22" s="11"/>
      <c r="X22" s="16"/>
    </row>
    <row r="23" spans="1:24">
      <c r="A23" s="15"/>
      <c r="B23" s="11"/>
      <c r="C23" s="11"/>
      <c r="D23" s="11"/>
      <c r="E23" s="11"/>
      <c r="F23" s="11"/>
      <c r="G23" s="11"/>
      <c r="H23" s="11"/>
      <c r="I23" s="11"/>
      <c r="J23" s="11"/>
      <c r="K23" s="11"/>
      <c r="L23" s="11"/>
      <c r="M23" s="11"/>
      <c r="N23" s="11"/>
      <c r="O23" s="11"/>
      <c r="P23" s="11"/>
      <c r="Q23" s="11"/>
      <c r="R23" s="11"/>
      <c r="S23" s="11"/>
      <c r="T23" s="11"/>
      <c r="U23" s="11"/>
      <c r="V23" s="11"/>
      <c r="W23" s="11"/>
      <c r="X23" s="16"/>
    </row>
    <row r="24" spans="1:24">
      <c r="A24" s="15"/>
      <c r="B24" s="11"/>
      <c r="C24" s="11"/>
      <c r="D24" s="11"/>
      <c r="E24" s="11"/>
      <c r="F24" s="11"/>
      <c r="G24" s="11"/>
      <c r="H24" s="11"/>
      <c r="I24" s="11"/>
      <c r="J24" s="11"/>
      <c r="K24" s="11"/>
      <c r="L24" s="11"/>
      <c r="M24" s="11"/>
      <c r="N24" s="11"/>
      <c r="O24" s="11"/>
      <c r="P24" s="11"/>
      <c r="Q24" s="11"/>
      <c r="R24" s="11"/>
      <c r="S24" s="11"/>
      <c r="T24" s="11"/>
      <c r="U24" s="11"/>
      <c r="V24" s="11"/>
      <c r="W24" s="11"/>
      <c r="X24" s="16"/>
    </row>
    <row r="25" spans="1:24">
      <c r="A25" s="15"/>
      <c r="B25" s="11"/>
      <c r="C25" s="11"/>
      <c r="D25" s="11"/>
      <c r="E25" s="11"/>
      <c r="F25" s="11"/>
      <c r="G25" s="11"/>
      <c r="H25" s="11"/>
      <c r="I25" s="11"/>
      <c r="J25" s="11"/>
      <c r="K25" s="11"/>
      <c r="L25" s="11"/>
      <c r="M25" s="11"/>
      <c r="N25" s="11"/>
      <c r="O25" s="11"/>
      <c r="P25" s="11"/>
      <c r="Q25" s="11"/>
      <c r="R25" s="11"/>
      <c r="S25" s="11"/>
      <c r="T25" s="11"/>
      <c r="U25" s="11"/>
      <c r="V25" s="11"/>
      <c r="W25" s="11"/>
      <c r="X25" s="16"/>
    </row>
    <row r="26" spans="1:24">
      <c r="A26" s="15"/>
      <c r="B26" s="11"/>
      <c r="C26" s="11"/>
      <c r="D26" s="11"/>
      <c r="E26" s="11"/>
      <c r="F26" s="11"/>
      <c r="G26" s="11"/>
      <c r="H26" s="11"/>
      <c r="I26" s="11"/>
      <c r="J26" s="11"/>
      <c r="K26" s="11"/>
      <c r="L26" s="11"/>
      <c r="M26" s="11"/>
      <c r="N26" s="11"/>
      <c r="O26" s="11"/>
      <c r="P26" s="11"/>
      <c r="Q26" s="11"/>
      <c r="R26" s="11"/>
      <c r="S26" s="11"/>
      <c r="T26" s="11"/>
      <c r="U26" s="11"/>
      <c r="V26" s="11"/>
      <c r="W26" s="11"/>
      <c r="X26" s="16"/>
    </row>
    <row r="27" spans="1:24">
      <c r="A27" s="15"/>
      <c r="B27" s="11"/>
      <c r="C27" s="11"/>
      <c r="D27" s="11"/>
      <c r="E27" s="11"/>
      <c r="F27" s="11"/>
      <c r="G27" s="11"/>
      <c r="H27" s="11"/>
      <c r="I27" s="11"/>
      <c r="J27" s="11"/>
      <c r="K27" s="11"/>
      <c r="L27" s="11"/>
      <c r="M27" s="11"/>
      <c r="N27" s="11"/>
      <c r="O27" s="11"/>
      <c r="P27" s="11"/>
      <c r="Q27" s="11"/>
      <c r="R27" s="11"/>
      <c r="S27" s="11"/>
      <c r="T27" s="11"/>
      <c r="U27" s="11"/>
      <c r="V27" s="11"/>
      <c r="W27" s="11"/>
      <c r="X27" s="16"/>
    </row>
    <row r="28" spans="1:24">
      <c r="A28" s="15"/>
      <c r="B28" s="11"/>
      <c r="C28" s="11"/>
      <c r="D28" s="11"/>
      <c r="E28" s="11"/>
      <c r="F28" s="11"/>
      <c r="G28" s="11"/>
      <c r="H28" s="11"/>
      <c r="I28" s="11"/>
      <c r="J28" s="11"/>
      <c r="K28" s="11"/>
      <c r="L28" s="11"/>
      <c r="M28" s="11"/>
      <c r="N28" s="11"/>
      <c r="O28" s="11"/>
      <c r="P28" s="11"/>
      <c r="Q28" s="11"/>
      <c r="R28" s="11"/>
      <c r="S28" s="11"/>
      <c r="T28" s="11"/>
      <c r="U28" s="11"/>
      <c r="V28" s="11"/>
      <c r="W28" s="11"/>
      <c r="X28" s="16"/>
    </row>
    <row r="29" spans="1:24">
      <c r="A29" s="15"/>
      <c r="B29" s="11"/>
      <c r="C29" s="11"/>
      <c r="D29" s="11"/>
      <c r="E29" s="11"/>
      <c r="F29" s="11"/>
      <c r="G29" s="11"/>
      <c r="H29" s="11"/>
      <c r="I29" s="11"/>
      <c r="J29" s="11"/>
      <c r="K29" s="11"/>
      <c r="L29" s="11"/>
      <c r="M29" s="11"/>
      <c r="N29" s="11"/>
      <c r="O29" s="11"/>
      <c r="P29" s="11"/>
      <c r="Q29" s="11"/>
      <c r="R29" s="11"/>
      <c r="S29" s="11"/>
      <c r="T29" s="11"/>
      <c r="U29" s="11"/>
      <c r="V29" s="11"/>
      <c r="W29" s="11"/>
      <c r="X29" s="16"/>
    </row>
    <row r="30" spans="1:24">
      <c r="A30" s="15"/>
      <c r="B30" s="11"/>
      <c r="C30" s="11"/>
      <c r="D30" s="11"/>
      <c r="E30" s="11"/>
      <c r="F30" s="11"/>
      <c r="G30" s="11"/>
      <c r="H30" s="11"/>
      <c r="I30" s="11"/>
      <c r="J30" s="11"/>
      <c r="K30" s="11"/>
      <c r="L30" s="11"/>
      <c r="M30" s="11"/>
      <c r="N30" s="11"/>
      <c r="O30" s="11"/>
      <c r="P30" s="11"/>
      <c r="Q30" s="11"/>
      <c r="R30" s="11"/>
      <c r="S30" s="11"/>
      <c r="T30" s="11"/>
      <c r="U30" s="11"/>
      <c r="V30" s="11"/>
      <c r="W30" s="11"/>
      <c r="X30" s="16"/>
    </row>
    <row r="31" spans="1:24">
      <c r="A31" s="15"/>
      <c r="B31" s="11"/>
      <c r="C31" s="11"/>
      <c r="D31" s="11"/>
      <c r="E31" s="11"/>
      <c r="F31" s="11"/>
      <c r="G31" s="11"/>
      <c r="H31" s="11"/>
      <c r="I31" s="11"/>
      <c r="J31" s="11"/>
      <c r="K31" s="11"/>
      <c r="L31" s="11"/>
      <c r="M31" s="11"/>
      <c r="N31" s="11"/>
      <c r="O31" s="11"/>
      <c r="P31" s="11"/>
      <c r="Q31" s="11"/>
      <c r="R31" s="11"/>
      <c r="S31" s="11"/>
      <c r="T31" s="11"/>
      <c r="U31" s="11"/>
      <c r="V31" s="11"/>
      <c r="W31" s="11"/>
      <c r="X31" s="16"/>
    </row>
    <row r="32" spans="1:24">
      <c r="A32" s="15"/>
      <c r="B32" s="11"/>
      <c r="C32" s="11"/>
      <c r="D32" s="11"/>
      <c r="E32" s="11"/>
      <c r="F32" s="11"/>
      <c r="G32" s="11"/>
      <c r="H32" s="11"/>
      <c r="I32" s="11"/>
      <c r="J32" s="11"/>
      <c r="K32" s="11"/>
      <c r="L32" s="11"/>
      <c r="M32" s="11"/>
      <c r="N32" s="11"/>
      <c r="O32" s="11"/>
      <c r="P32" s="11"/>
      <c r="Q32" s="11"/>
      <c r="R32" s="11"/>
      <c r="S32" s="11"/>
      <c r="T32" s="11"/>
      <c r="U32" s="11"/>
      <c r="V32" s="11"/>
      <c r="W32" s="11"/>
      <c r="X32" s="16"/>
    </row>
    <row r="33" spans="1:24">
      <c r="A33" s="15"/>
      <c r="B33" s="11"/>
      <c r="C33" s="11"/>
      <c r="D33" s="11"/>
      <c r="E33" s="11"/>
      <c r="F33" s="11"/>
      <c r="G33" s="11"/>
      <c r="H33" s="11"/>
      <c r="I33" s="11"/>
      <c r="J33" s="11"/>
      <c r="K33" s="11"/>
      <c r="L33" s="11"/>
      <c r="M33" s="11"/>
      <c r="N33" s="11"/>
      <c r="O33" s="11"/>
      <c r="P33" s="11"/>
      <c r="Q33" s="11"/>
      <c r="R33" s="11"/>
      <c r="S33" s="11"/>
      <c r="T33" s="11"/>
      <c r="U33" s="11"/>
      <c r="V33" s="11"/>
      <c r="W33" s="11"/>
      <c r="X33" s="16"/>
    </row>
    <row r="34" spans="1:24">
      <c r="A34" s="15"/>
      <c r="B34" s="11"/>
      <c r="C34" s="11"/>
      <c r="D34" s="11"/>
      <c r="E34" s="11"/>
      <c r="F34" s="11"/>
      <c r="G34" s="11"/>
      <c r="H34" s="11"/>
      <c r="I34" s="11"/>
      <c r="J34" s="11"/>
      <c r="K34" s="11"/>
      <c r="L34" s="11"/>
      <c r="M34" s="11"/>
      <c r="N34" s="11"/>
      <c r="O34" s="11"/>
      <c r="P34" s="11"/>
      <c r="Q34" s="11"/>
      <c r="R34" s="11"/>
      <c r="S34" s="11"/>
      <c r="T34" s="11"/>
      <c r="U34" s="11"/>
      <c r="V34" s="11"/>
      <c r="W34" s="11"/>
      <c r="X34" s="16"/>
    </row>
    <row r="35" spans="1:24">
      <c r="A35" s="15"/>
      <c r="B35" s="11"/>
      <c r="C35" s="11"/>
      <c r="D35" s="11"/>
      <c r="E35" s="11"/>
      <c r="F35" s="11"/>
      <c r="G35" s="11"/>
      <c r="H35" s="11"/>
      <c r="I35" s="11"/>
      <c r="J35" s="11"/>
      <c r="K35" s="11"/>
      <c r="L35" s="11"/>
      <c r="M35" s="11"/>
      <c r="N35" s="11"/>
      <c r="O35" s="11"/>
      <c r="P35" s="11"/>
      <c r="Q35" s="11"/>
      <c r="R35" s="11"/>
      <c r="S35" s="11"/>
      <c r="T35" s="11"/>
      <c r="U35" s="11"/>
      <c r="V35" s="11"/>
      <c r="W35" s="11"/>
      <c r="X35" s="16"/>
    </row>
    <row r="36" spans="1:24">
      <c r="A36" s="15"/>
      <c r="B36" s="11"/>
      <c r="C36" s="11"/>
      <c r="D36" s="11"/>
      <c r="E36" s="11"/>
      <c r="F36" s="11"/>
      <c r="G36" s="11"/>
      <c r="H36" s="11"/>
      <c r="I36" s="11"/>
      <c r="J36" s="11"/>
      <c r="K36" s="11"/>
      <c r="L36" s="11"/>
      <c r="M36" s="11"/>
      <c r="N36" s="11"/>
      <c r="O36" s="11"/>
      <c r="P36" s="11"/>
      <c r="Q36" s="11"/>
      <c r="R36" s="11"/>
      <c r="S36" s="11"/>
      <c r="T36" s="11"/>
      <c r="U36" s="11"/>
      <c r="V36" s="11"/>
      <c r="W36" s="11"/>
      <c r="X36" s="16"/>
    </row>
    <row r="37" spans="1:24">
      <c r="A37" s="15"/>
      <c r="B37" s="11"/>
      <c r="C37" s="11"/>
      <c r="D37" s="11"/>
      <c r="E37" s="11"/>
      <c r="F37" s="11"/>
      <c r="G37" s="11"/>
      <c r="H37" s="11"/>
      <c r="I37" s="11"/>
      <c r="J37" s="11"/>
      <c r="K37" s="11"/>
      <c r="L37" s="11"/>
      <c r="M37" s="11"/>
      <c r="N37" s="11"/>
      <c r="O37" s="11"/>
      <c r="P37" s="11"/>
      <c r="Q37" s="11"/>
      <c r="R37" s="11"/>
      <c r="S37" s="11"/>
      <c r="T37" s="11"/>
      <c r="U37" s="11"/>
      <c r="V37" s="11"/>
      <c r="W37" s="11"/>
      <c r="X37" s="16"/>
    </row>
    <row r="38" spans="1:24">
      <c r="A38" s="15"/>
      <c r="B38" s="11"/>
      <c r="C38" s="11"/>
      <c r="D38" s="11"/>
      <c r="E38" s="11"/>
      <c r="F38" s="11"/>
      <c r="G38" s="11"/>
      <c r="H38" s="11"/>
      <c r="I38" s="11"/>
      <c r="J38" s="11"/>
      <c r="K38" s="11"/>
      <c r="L38" s="11"/>
      <c r="M38" s="11"/>
      <c r="N38" s="11"/>
      <c r="O38" s="11"/>
      <c r="P38" s="11"/>
      <c r="Q38" s="11"/>
      <c r="R38" s="11"/>
      <c r="S38" s="11"/>
      <c r="T38" s="11"/>
      <c r="U38" s="11"/>
      <c r="V38" s="11"/>
      <c r="W38" s="11"/>
      <c r="X38" s="16"/>
    </row>
    <row r="39" spans="1:24">
      <c r="A39" s="15"/>
      <c r="B39" s="11"/>
      <c r="C39" s="11"/>
      <c r="D39" s="11"/>
      <c r="E39" s="11"/>
      <c r="F39" s="11"/>
      <c r="G39" s="11"/>
      <c r="H39" s="11"/>
      <c r="I39" s="11"/>
      <c r="J39" s="11"/>
      <c r="K39" s="11"/>
      <c r="L39" s="11"/>
      <c r="M39" s="11"/>
      <c r="N39" s="11"/>
      <c r="O39" s="11"/>
      <c r="P39" s="11"/>
      <c r="Q39" s="11"/>
      <c r="R39" s="11"/>
      <c r="S39" s="11"/>
      <c r="T39" s="11"/>
      <c r="U39" s="11"/>
      <c r="V39" s="11"/>
      <c r="W39" s="11"/>
      <c r="X39" s="16"/>
    </row>
    <row r="40" spans="1:24">
      <c r="A40" s="15"/>
      <c r="B40" s="11"/>
      <c r="C40" s="11"/>
      <c r="D40" s="11"/>
      <c r="E40" s="11"/>
      <c r="F40" s="11"/>
      <c r="G40" s="11"/>
      <c r="H40" s="11"/>
      <c r="I40" s="11"/>
      <c r="J40" s="11"/>
      <c r="K40" s="11"/>
      <c r="L40" s="11"/>
      <c r="M40" s="11"/>
      <c r="N40" s="11"/>
      <c r="O40" s="11"/>
      <c r="P40" s="11"/>
      <c r="Q40" s="11"/>
      <c r="R40" s="11"/>
      <c r="S40" s="11"/>
      <c r="T40" s="11"/>
      <c r="U40" s="11"/>
      <c r="V40" s="11"/>
      <c r="W40" s="11"/>
      <c r="X40" s="16"/>
    </row>
    <row r="41" spans="1:24">
      <c r="A41" s="15"/>
      <c r="B41" s="11"/>
      <c r="C41" s="11"/>
      <c r="D41" s="11"/>
      <c r="E41" s="11"/>
      <c r="F41" s="11"/>
      <c r="G41" s="11"/>
      <c r="H41" s="11"/>
      <c r="I41" s="11"/>
      <c r="J41" s="11"/>
      <c r="K41" s="11"/>
      <c r="L41" s="11"/>
      <c r="M41" s="11"/>
      <c r="N41" s="11"/>
      <c r="O41" s="11"/>
      <c r="P41" s="11"/>
      <c r="Q41" s="11"/>
      <c r="R41" s="11"/>
      <c r="S41" s="11"/>
      <c r="T41" s="11"/>
      <c r="U41" s="11"/>
      <c r="V41" s="11"/>
      <c r="W41" s="11"/>
      <c r="X41" s="16"/>
    </row>
    <row r="42" spans="1:24">
      <c r="A42" s="15"/>
      <c r="B42" s="11"/>
      <c r="C42" s="11"/>
      <c r="D42" s="11"/>
      <c r="E42" s="11"/>
      <c r="F42" s="11"/>
      <c r="G42" s="11"/>
      <c r="H42" s="11"/>
      <c r="I42" s="11"/>
      <c r="J42" s="11"/>
      <c r="K42" s="11"/>
      <c r="L42" s="11"/>
      <c r="M42" s="11"/>
      <c r="N42" s="11"/>
      <c r="O42" s="11"/>
      <c r="P42" s="11"/>
      <c r="Q42" s="11"/>
      <c r="R42" s="11"/>
      <c r="S42" s="11"/>
      <c r="T42" s="11"/>
      <c r="U42" s="11"/>
      <c r="V42" s="11"/>
      <c r="W42" s="11"/>
      <c r="X42" s="16"/>
    </row>
    <row r="43" spans="1:24">
      <c r="A43" s="15"/>
      <c r="B43" s="11"/>
      <c r="C43" s="11"/>
      <c r="D43" s="11"/>
      <c r="E43" s="11"/>
      <c r="F43" s="11"/>
      <c r="G43" s="11"/>
      <c r="H43" s="11"/>
      <c r="I43" s="11"/>
      <c r="J43" s="11"/>
      <c r="K43" s="11"/>
      <c r="L43" s="11"/>
      <c r="M43" s="11"/>
      <c r="N43" s="11"/>
      <c r="O43" s="11"/>
      <c r="P43" s="11"/>
      <c r="Q43" s="11"/>
      <c r="R43" s="11"/>
      <c r="S43" s="11"/>
      <c r="T43" s="11"/>
      <c r="U43" s="11"/>
      <c r="V43" s="11"/>
      <c r="W43" s="11"/>
      <c r="X43" s="16"/>
    </row>
    <row r="44" spans="1:24">
      <c r="A44" s="15"/>
      <c r="B44" s="11"/>
      <c r="C44" s="11"/>
      <c r="D44" s="11"/>
      <c r="E44" s="11"/>
      <c r="F44" s="11"/>
      <c r="G44" s="11"/>
      <c r="H44" s="11"/>
      <c r="I44" s="11"/>
      <c r="J44" s="11"/>
      <c r="K44" s="11"/>
      <c r="L44" s="11"/>
      <c r="M44" s="11"/>
      <c r="N44" s="11"/>
      <c r="O44" s="11"/>
      <c r="P44" s="11"/>
      <c r="Q44" s="11"/>
      <c r="R44" s="11"/>
      <c r="S44" s="11"/>
      <c r="T44" s="11"/>
      <c r="U44" s="11"/>
      <c r="V44" s="11"/>
      <c r="W44" s="11"/>
      <c r="X44" s="16"/>
    </row>
    <row r="45" spans="1:24">
      <c r="A45" s="15"/>
      <c r="B45" s="11"/>
      <c r="C45" s="11"/>
      <c r="D45" s="11"/>
      <c r="E45" s="11"/>
      <c r="F45" s="11"/>
      <c r="G45" s="11"/>
      <c r="H45" s="11"/>
      <c r="I45" s="11"/>
      <c r="J45" s="11"/>
      <c r="K45" s="11"/>
      <c r="L45" s="11"/>
      <c r="M45" s="11"/>
      <c r="N45" s="11"/>
      <c r="O45" s="11"/>
      <c r="P45" s="11"/>
      <c r="Q45" s="11"/>
      <c r="R45" s="11"/>
      <c r="S45" s="11"/>
      <c r="T45" s="11"/>
      <c r="U45" s="11"/>
      <c r="V45" s="11"/>
      <c r="W45" s="11"/>
      <c r="X45" s="16"/>
    </row>
    <row r="46" spans="1:24">
      <c r="A46" s="15"/>
      <c r="B46" s="11"/>
      <c r="C46" s="11"/>
      <c r="D46" s="11"/>
      <c r="E46" s="11"/>
      <c r="F46" s="11"/>
      <c r="G46" s="11"/>
      <c r="H46" s="11"/>
      <c r="I46" s="11"/>
      <c r="J46" s="11"/>
      <c r="K46" s="11"/>
      <c r="L46" s="11"/>
      <c r="M46" s="11"/>
      <c r="N46" s="11"/>
      <c r="O46" s="11"/>
      <c r="P46" s="11"/>
      <c r="Q46" s="11"/>
      <c r="R46" s="11"/>
      <c r="S46" s="11"/>
      <c r="T46" s="11"/>
      <c r="U46" s="11"/>
      <c r="V46" s="11"/>
      <c r="W46" s="11"/>
      <c r="X46" s="16"/>
    </row>
    <row r="47" spans="1:24">
      <c r="A47" s="15"/>
      <c r="B47" s="11"/>
      <c r="C47" s="11"/>
      <c r="D47" s="11"/>
      <c r="E47" s="11"/>
      <c r="F47" s="11"/>
      <c r="G47" s="11"/>
      <c r="H47" s="11"/>
      <c r="I47" s="11"/>
      <c r="J47" s="11"/>
      <c r="K47" s="11"/>
      <c r="L47" s="11"/>
      <c r="M47" s="11"/>
      <c r="N47" s="11"/>
      <c r="O47" s="11"/>
      <c r="P47" s="11"/>
      <c r="Q47" s="11"/>
      <c r="R47" s="11"/>
      <c r="S47" s="11"/>
      <c r="T47" s="11"/>
      <c r="U47" s="11"/>
      <c r="V47" s="11"/>
      <c r="W47" s="11"/>
      <c r="X47" s="16"/>
    </row>
    <row r="48" spans="1:24">
      <c r="A48" s="15"/>
      <c r="B48" s="11"/>
      <c r="C48" s="11"/>
      <c r="D48" s="11"/>
      <c r="E48" s="11"/>
      <c r="F48" s="11"/>
      <c r="G48" s="11"/>
      <c r="H48" s="11"/>
      <c r="I48" s="11"/>
      <c r="J48" s="11"/>
      <c r="K48" s="11"/>
      <c r="L48" s="11"/>
      <c r="M48" s="11"/>
      <c r="N48" s="11"/>
      <c r="O48" s="11"/>
      <c r="P48" s="11"/>
      <c r="Q48" s="11"/>
      <c r="R48" s="11"/>
      <c r="S48" s="11"/>
      <c r="T48" s="11"/>
      <c r="U48" s="11"/>
      <c r="V48" s="11"/>
      <c r="W48" s="11"/>
      <c r="X48" s="16"/>
    </row>
    <row r="49" spans="1:24">
      <c r="A49" s="15"/>
      <c r="B49" s="11"/>
      <c r="C49" s="11"/>
      <c r="D49" s="11"/>
      <c r="E49" s="11"/>
      <c r="F49" s="11"/>
      <c r="G49" s="11"/>
      <c r="H49" s="11"/>
      <c r="I49" s="11"/>
      <c r="J49" s="11"/>
      <c r="K49" s="11"/>
      <c r="L49" s="11"/>
      <c r="M49" s="11"/>
      <c r="N49" s="11"/>
      <c r="O49" s="11"/>
      <c r="P49" s="11"/>
      <c r="Q49" s="11"/>
      <c r="R49" s="11"/>
      <c r="S49" s="11"/>
      <c r="T49" s="11"/>
      <c r="U49" s="11"/>
      <c r="V49" s="11"/>
      <c r="W49" s="11"/>
      <c r="X49" s="16"/>
    </row>
    <row r="50" spans="1:24">
      <c r="A50" s="15"/>
      <c r="B50" s="11"/>
      <c r="C50" s="11"/>
      <c r="D50" s="11"/>
      <c r="E50" s="11"/>
      <c r="F50" s="11"/>
      <c r="G50" s="11"/>
      <c r="H50" s="11"/>
      <c r="I50" s="11"/>
      <c r="J50" s="11"/>
      <c r="K50" s="11"/>
      <c r="L50" s="11"/>
      <c r="M50" s="11"/>
      <c r="N50" s="11"/>
      <c r="O50" s="11"/>
      <c r="P50" s="11"/>
      <c r="Q50" s="11"/>
      <c r="R50" s="11"/>
      <c r="S50" s="11"/>
      <c r="T50" s="11"/>
      <c r="U50" s="11"/>
      <c r="V50" s="11"/>
      <c r="W50" s="11"/>
      <c r="X50" s="16"/>
    </row>
    <row r="51" spans="1:24">
      <c r="A51" s="15"/>
      <c r="B51" s="11"/>
      <c r="C51" s="11"/>
      <c r="D51" s="11"/>
      <c r="E51" s="11"/>
      <c r="F51" s="11"/>
      <c r="G51" s="11"/>
      <c r="H51" s="11"/>
      <c r="I51" s="11"/>
      <c r="J51" s="11"/>
      <c r="K51" s="11"/>
      <c r="L51" s="11"/>
      <c r="M51" s="11"/>
      <c r="N51" s="11"/>
      <c r="O51" s="11"/>
      <c r="P51" s="11"/>
      <c r="Q51" s="11"/>
      <c r="R51" s="11"/>
      <c r="S51" s="11"/>
      <c r="T51" s="11"/>
      <c r="U51" s="11"/>
      <c r="V51" s="11"/>
      <c r="W51" s="11"/>
      <c r="X51" s="16"/>
    </row>
    <row r="52" spans="1:24">
      <c r="A52" s="15"/>
      <c r="B52" s="11"/>
      <c r="C52" s="11"/>
      <c r="D52" s="11"/>
      <c r="E52" s="11"/>
      <c r="F52" s="11"/>
      <c r="G52" s="11"/>
      <c r="H52" s="11"/>
      <c r="I52" s="11"/>
      <c r="J52" s="11"/>
      <c r="K52" s="11"/>
      <c r="L52" s="11"/>
      <c r="M52" s="11"/>
      <c r="N52" s="11"/>
      <c r="O52" s="11"/>
      <c r="P52" s="11"/>
      <c r="Q52" s="11"/>
      <c r="R52" s="11"/>
      <c r="S52" s="11"/>
      <c r="T52" s="11"/>
      <c r="U52" s="11"/>
      <c r="V52" s="11"/>
      <c r="W52" s="11"/>
      <c r="X52" s="16"/>
    </row>
    <row r="53" spans="1:24">
      <c r="A53" s="15"/>
      <c r="B53" s="11"/>
      <c r="C53" s="11"/>
      <c r="D53" s="11"/>
      <c r="E53" s="11"/>
      <c r="F53" s="11"/>
      <c r="G53" s="11"/>
      <c r="H53" s="11"/>
      <c r="I53" s="11"/>
      <c r="J53" s="11"/>
      <c r="K53" s="11"/>
      <c r="L53" s="11"/>
      <c r="M53" s="11"/>
      <c r="N53" s="11"/>
      <c r="O53" s="11"/>
      <c r="P53" s="11"/>
      <c r="Q53" s="11"/>
      <c r="R53" s="11"/>
      <c r="S53" s="11"/>
      <c r="T53" s="11"/>
      <c r="U53" s="11"/>
      <c r="V53" s="11"/>
      <c r="W53" s="11"/>
      <c r="X53" s="16"/>
    </row>
    <row r="54" spans="1:24">
      <c r="A54" s="15"/>
      <c r="B54" s="11"/>
      <c r="C54" s="11"/>
      <c r="D54" s="11"/>
      <c r="E54" s="11"/>
      <c r="F54" s="11"/>
      <c r="G54" s="11"/>
      <c r="H54" s="11"/>
      <c r="I54" s="11"/>
      <c r="J54" s="11"/>
      <c r="K54" s="11"/>
      <c r="L54" s="11"/>
      <c r="M54" s="11"/>
      <c r="N54" s="11"/>
      <c r="O54" s="11"/>
      <c r="P54" s="11"/>
      <c r="Q54" s="11"/>
      <c r="R54" s="11"/>
      <c r="S54" s="11"/>
      <c r="T54" s="11"/>
      <c r="U54" s="11"/>
      <c r="V54" s="11"/>
      <c r="W54" s="11"/>
      <c r="X54" s="16"/>
    </row>
    <row r="55" spans="1:24" ht="13.5">
      <c r="A55" s="15"/>
      <c r="B55" s="11"/>
      <c r="C55" s="11"/>
      <c r="D55" s="11"/>
      <c r="E55" s="11"/>
      <c r="G55" s="11"/>
      <c r="H55" s="32"/>
      <c r="I55" s="11"/>
      <c r="J55" s="11"/>
      <c r="K55" s="11"/>
      <c r="L55" s="11"/>
      <c r="M55" s="11"/>
      <c r="N55" s="11"/>
      <c r="O55" s="11"/>
      <c r="P55" s="11"/>
      <c r="Q55" s="11"/>
      <c r="R55" s="11"/>
      <c r="S55" s="11"/>
      <c r="T55" s="11"/>
      <c r="U55" s="11"/>
      <c r="V55" s="11"/>
      <c r="W55" s="11"/>
      <c r="X55" s="16"/>
    </row>
    <row r="56" spans="1:24">
      <c r="A56" s="17"/>
      <c r="B56" s="18"/>
      <c r="C56" s="18"/>
      <c r="D56" s="18"/>
      <c r="E56" s="18"/>
      <c r="F56" s="18"/>
      <c r="G56" s="18"/>
      <c r="H56" s="18"/>
      <c r="I56" s="18"/>
      <c r="J56" s="18"/>
      <c r="K56" s="18"/>
      <c r="L56" s="18"/>
      <c r="M56" s="18"/>
      <c r="N56" s="18"/>
      <c r="O56" s="18"/>
      <c r="P56" s="18"/>
      <c r="Q56" s="18"/>
      <c r="R56" s="18"/>
      <c r="S56" s="18"/>
      <c r="T56" s="18"/>
      <c r="U56" s="18"/>
      <c r="V56" s="18"/>
      <c r="W56" s="18"/>
      <c r="X56" s="19"/>
    </row>
  </sheetData>
  <mergeCells count="1">
    <mergeCell ref="M4:N4"/>
  </mergeCells>
  <phoneticPr fontId="3"/>
  <printOptions horizontalCentered="1"/>
  <pageMargins left="0" right="0" top="0.39370078740157483" bottom="0.39370078740157483" header="0.51181102362204722" footer="0.51181102362204722"/>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85" zoomScaleNormal="75" zoomScaleSheetLayoutView="85" workbookViewId="0">
      <selection activeCell="M55" sqref="M55"/>
    </sheetView>
  </sheetViews>
  <sheetFormatPr defaultColWidth="6.25" defaultRowHeight="11.25"/>
  <cols>
    <col min="1" max="16384" width="6.25" style="10"/>
  </cols>
  <sheetData>
    <row r="1" spans="1:25" s="21" customFormat="1" ht="21">
      <c r="A1" s="31" t="s">
        <v>136</v>
      </c>
      <c r="B1" s="20"/>
      <c r="C1" s="20"/>
      <c r="D1" s="20"/>
      <c r="E1" s="20"/>
      <c r="F1" s="20"/>
      <c r="G1" s="20"/>
      <c r="H1" s="20"/>
      <c r="I1" s="20"/>
      <c r="J1" s="20"/>
      <c r="K1" s="20"/>
      <c r="L1" s="20"/>
      <c r="M1" s="20"/>
      <c r="N1" s="20"/>
      <c r="O1" s="20"/>
      <c r="P1" s="20"/>
      <c r="Q1" s="20"/>
      <c r="R1" s="20"/>
      <c r="S1" s="20"/>
      <c r="T1" s="20"/>
      <c r="U1" s="20"/>
      <c r="V1" s="20"/>
      <c r="W1" s="20"/>
    </row>
    <row r="2" spans="1:25" s="1" customFormat="1">
      <c r="X2" s="2"/>
    </row>
    <row r="3" spans="1:25" s="1" customFormat="1" ht="13.5" customHeight="1">
      <c r="A3" s="27" t="s">
        <v>5</v>
      </c>
      <c r="B3" s="26"/>
      <c r="C3" s="9">
        <v>16</v>
      </c>
      <c r="D3" s="4" t="s">
        <v>133</v>
      </c>
      <c r="E3" s="4"/>
      <c r="F3" s="4"/>
      <c r="G3" s="4"/>
      <c r="H3" s="4"/>
      <c r="I3" s="4"/>
      <c r="J3" s="4"/>
      <c r="K3" s="4"/>
      <c r="L3" s="4"/>
      <c r="M3" s="4"/>
      <c r="N3" s="4"/>
      <c r="O3" s="4"/>
      <c r="P3" s="4"/>
      <c r="Q3" s="4"/>
      <c r="R3" s="4"/>
      <c r="S3" s="4"/>
      <c r="T3" s="4"/>
      <c r="U3" s="4"/>
      <c r="V3" s="4"/>
      <c r="W3" s="4"/>
      <c r="X3" s="5"/>
      <c r="Y3" s="6"/>
    </row>
    <row r="4" spans="1:25" s="1" customFormat="1" ht="13.5" customHeight="1">
      <c r="A4" s="27" t="s">
        <v>7</v>
      </c>
      <c r="B4" s="25"/>
      <c r="C4" s="4"/>
      <c r="D4" s="4" t="s">
        <v>134</v>
      </c>
      <c r="E4" s="4"/>
      <c r="F4" s="4"/>
      <c r="G4" s="4"/>
      <c r="H4" s="4"/>
      <c r="I4" s="4"/>
      <c r="J4" s="4"/>
      <c r="K4" s="4"/>
      <c r="L4" s="5"/>
      <c r="M4" s="444" t="s">
        <v>40</v>
      </c>
      <c r="N4" s="445"/>
      <c r="O4" s="4"/>
      <c r="P4" s="4" t="s">
        <v>114</v>
      </c>
      <c r="Q4" s="4"/>
      <c r="R4" s="4"/>
      <c r="S4" s="4"/>
      <c r="T4" s="4"/>
      <c r="U4" s="4"/>
      <c r="V4" s="4"/>
      <c r="W4" s="4"/>
      <c r="X4" s="5"/>
      <c r="Y4" s="6"/>
    </row>
    <row r="5" spans="1:25">
      <c r="A5" s="12"/>
      <c r="B5" s="13"/>
      <c r="C5" s="13"/>
      <c r="D5" s="13"/>
      <c r="E5" s="13"/>
      <c r="F5" s="13"/>
      <c r="G5" s="13"/>
      <c r="H5" s="13"/>
      <c r="I5" s="13"/>
      <c r="J5" s="13"/>
      <c r="K5" s="13"/>
      <c r="L5" s="13"/>
      <c r="M5" s="13"/>
      <c r="N5" s="13"/>
      <c r="O5" s="13"/>
      <c r="P5" s="13"/>
      <c r="Q5" s="13"/>
      <c r="R5" s="13"/>
      <c r="S5" s="13"/>
      <c r="T5" s="13"/>
      <c r="U5" s="13"/>
      <c r="V5" s="13"/>
      <c r="W5" s="13"/>
      <c r="X5" s="14"/>
    </row>
    <row r="6" spans="1:25">
      <c r="A6" s="15"/>
      <c r="B6" s="11"/>
      <c r="C6" s="11"/>
      <c r="D6" s="11"/>
      <c r="E6" s="11"/>
      <c r="F6" s="11"/>
      <c r="G6" s="11"/>
      <c r="H6" s="11"/>
      <c r="I6" s="11"/>
      <c r="J6" s="11"/>
      <c r="K6" s="11"/>
      <c r="L6" s="11"/>
      <c r="M6" s="11"/>
      <c r="N6" s="11"/>
      <c r="O6" s="11"/>
      <c r="P6" s="11"/>
      <c r="Q6" s="11"/>
      <c r="R6" s="11"/>
      <c r="S6" s="11"/>
      <c r="T6" s="11"/>
      <c r="U6" s="11"/>
      <c r="V6" s="11"/>
      <c r="W6" s="11"/>
      <c r="X6" s="16"/>
    </row>
    <row r="7" spans="1:25">
      <c r="A7" s="15"/>
      <c r="B7" s="11"/>
      <c r="C7" s="11"/>
      <c r="D7" s="11"/>
      <c r="E7" s="11"/>
      <c r="F7" s="11"/>
      <c r="G7" s="11"/>
      <c r="H7" s="11"/>
      <c r="I7" s="11"/>
      <c r="J7" s="11"/>
      <c r="K7" s="11"/>
      <c r="L7" s="11"/>
      <c r="M7" s="11"/>
      <c r="N7" s="11"/>
      <c r="O7" s="11"/>
      <c r="P7" s="11"/>
      <c r="Q7" s="11"/>
      <c r="R7" s="11"/>
      <c r="S7" s="11"/>
      <c r="T7" s="11"/>
      <c r="U7" s="11"/>
      <c r="V7" s="11"/>
      <c r="W7" s="11"/>
      <c r="X7" s="16"/>
    </row>
    <row r="8" spans="1:25">
      <c r="A8" s="15"/>
      <c r="B8" s="11"/>
      <c r="C8" s="11"/>
      <c r="D8" s="11"/>
      <c r="E8" s="11"/>
      <c r="F8" s="11"/>
      <c r="G8" s="11"/>
      <c r="H8" s="11"/>
      <c r="I8" s="11"/>
      <c r="J8" s="11"/>
      <c r="K8" s="11"/>
      <c r="L8" s="11"/>
      <c r="M8" s="11"/>
      <c r="N8" s="11"/>
      <c r="O8" s="11"/>
      <c r="P8" s="11"/>
      <c r="Q8" s="11"/>
      <c r="R8" s="11"/>
      <c r="S8" s="11"/>
      <c r="T8" s="11"/>
      <c r="U8" s="11"/>
      <c r="V8" s="11"/>
      <c r="W8" s="11"/>
      <c r="X8" s="16"/>
    </row>
    <row r="9" spans="1:25">
      <c r="A9" s="15"/>
      <c r="B9" s="11"/>
      <c r="C9" s="11"/>
      <c r="D9" s="11"/>
      <c r="E9" s="11"/>
      <c r="F9" s="11"/>
      <c r="G9" s="11"/>
      <c r="H9" s="11"/>
      <c r="I9" s="11"/>
      <c r="J9" s="11"/>
      <c r="K9" s="11"/>
      <c r="L9" s="11"/>
      <c r="M9" s="11"/>
      <c r="N9" s="11"/>
      <c r="O9" s="11"/>
      <c r="P9" s="11"/>
      <c r="Q9" s="11"/>
      <c r="R9" s="11"/>
      <c r="S9" s="11"/>
      <c r="T9" s="11"/>
      <c r="U9" s="11"/>
      <c r="V9" s="11"/>
      <c r="W9" s="11"/>
      <c r="X9" s="16"/>
    </row>
    <row r="10" spans="1:25">
      <c r="A10" s="15"/>
      <c r="B10" s="11"/>
      <c r="C10" s="11"/>
      <c r="D10" s="11"/>
      <c r="E10" s="11"/>
      <c r="F10" s="11"/>
      <c r="G10" s="11"/>
      <c r="H10" s="11"/>
      <c r="I10" s="11"/>
      <c r="J10" s="11"/>
      <c r="K10" s="11"/>
      <c r="L10" s="11"/>
      <c r="M10" s="11"/>
      <c r="N10" s="11"/>
      <c r="O10" s="11"/>
      <c r="P10" s="11"/>
      <c r="Q10" s="11"/>
      <c r="R10" s="11"/>
      <c r="S10" s="11"/>
      <c r="T10" s="11"/>
      <c r="U10" s="11"/>
      <c r="V10" s="11"/>
      <c r="W10" s="11"/>
      <c r="X10" s="16"/>
    </row>
    <row r="11" spans="1:25">
      <c r="A11" s="15"/>
      <c r="B11" s="11"/>
      <c r="C11" s="11"/>
      <c r="D11" s="11"/>
      <c r="E11" s="11"/>
      <c r="F11" s="11"/>
      <c r="G11" s="11"/>
      <c r="H11" s="11"/>
      <c r="I11" s="11"/>
      <c r="J11" s="11"/>
      <c r="K11" s="11"/>
      <c r="L11" s="11"/>
      <c r="M11" s="11"/>
      <c r="N11" s="11"/>
      <c r="O11" s="11"/>
      <c r="P11" s="11"/>
      <c r="Q11" s="11"/>
      <c r="R11" s="11"/>
      <c r="S11" s="11"/>
      <c r="T11" s="11"/>
      <c r="U11" s="11"/>
      <c r="V11" s="11"/>
      <c r="W11" s="11"/>
      <c r="X11" s="16"/>
    </row>
    <row r="12" spans="1:25">
      <c r="A12" s="15"/>
      <c r="B12" s="11"/>
      <c r="C12" s="11"/>
      <c r="D12" s="11"/>
      <c r="E12" s="11"/>
      <c r="F12" s="11"/>
      <c r="G12" s="11"/>
      <c r="H12" s="11"/>
      <c r="I12" s="11"/>
      <c r="J12" s="11"/>
      <c r="K12" s="11"/>
      <c r="L12" s="11"/>
      <c r="M12" s="11"/>
      <c r="N12" s="11"/>
      <c r="O12" s="11"/>
      <c r="P12" s="11"/>
      <c r="Q12" s="11"/>
      <c r="R12" s="11"/>
      <c r="S12" s="11"/>
      <c r="T12" s="11"/>
      <c r="U12" s="11"/>
      <c r="V12" s="11"/>
      <c r="W12" s="11"/>
      <c r="X12" s="16"/>
    </row>
    <row r="13" spans="1:25">
      <c r="A13" s="15"/>
      <c r="B13" s="11"/>
      <c r="C13" s="11"/>
      <c r="D13" s="11"/>
      <c r="E13" s="11"/>
      <c r="F13" s="11"/>
      <c r="G13" s="11"/>
      <c r="H13" s="11"/>
      <c r="I13" s="11"/>
      <c r="J13" s="11"/>
      <c r="K13" s="11"/>
      <c r="L13" s="11"/>
      <c r="M13" s="11"/>
      <c r="N13" s="11"/>
      <c r="O13" s="11"/>
      <c r="P13" s="11"/>
      <c r="Q13" s="11"/>
      <c r="R13" s="11"/>
      <c r="S13" s="11"/>
      <c r="T13" s="11"/>
      <c r="U13" s="11"/>
      <c r="V13" s="11"/>
      <c r="W13" s="11"/>
      <c r="X13" s="16"/>
    </row>
    <row r="14" spans="1:25">
      <c r="A14" s="15"/>
      <c r="B14" s="11"/>
      <c r="C14" s="11"/>
      <c r="D14" s="11"/>
      <c r="E14" s="11"/>
      <c r="F14" s="11"/>
      <c r="G14" s="11"/>
      <c r="H14" s="11"/>
      <c r="I14" s="11"/>
      <c r="J14" s="11"/>
      <c r="K14" s="11"/>
      <c r="L14" s="11"/>
      <c r="M14" s="11"/>
      <c r="N14" s="11"/>
      <c r="O14" s="11"/>
      <c r="P14" s="11"/>
      <c r="Q14" s="11"/>
      <c r="R14" s="11"/>
      <c r="S14" s="11"/>
      <c r="T14" s="11"/>
      <c r="U14" s="11"/>
      <c r="V14" s="11"/>
      <c r="W14" s="11"/>
      <c r="X14" s="16"/>
    </row>
    <row r="15" spans="1:25">
      <c r="A15" s="15"/>
      <c r="B15" s="11"/>
      <c r="C15" s="11"/>
      <c r="D15" s="11"/>
      <c r="E15" s="11"/>
      <c r="F15" s="11"/>
      <c r="G15" s="11"/>
      <c r="H15" s="11"/>
      <c r="I15" s="11"/>
      <c r="J15" s="11"/>
      <c r="K15" s="11"/>
      <c r="L15" s="11"/>
      <c r="M15" s="11"/>
      <c r="N15" s="11"/>
      <c r="O15" s="11"/>
      <c r="P15" s="11"/>
      <c r="Q15" s="11"/>
      <c r="R15" s="11"/>
      <c r="S15" s="11"/>
      <c r="T15" s="11"/>
      <c r="U15" s="11"/>
      <c r="V15" s="11"/>
      <c r="W15" s="11"/>
      <c r="X15" s="16"/>
    </row>
    <row r="16" spans="1:25">
      <c r="A16" s="15"/>
      <c r="B16" s="11"/>
      <c r="C16" s="11"/>
      <c r="D16" s="11"/>
      <c r="E16" s="11"/>
      <c r="F16" s="11"/>
      <c r="G16" s="11"/>
      <c r="H16" s="11"/>
      <c r="I16" s="11"/>
      <c r="J16" s="11"/>
      <c r="K16" s="11"/>
      <c r="L16" s="11"/>
      <c r="M16" s="11"/>
      <c r="N16" s="11"/>
      <c r="O16" s="11"/>
      <c r="P16" s="11"/>
      <c r="Q16" s="11"/>
      <c r="R16" s="11"/>
      <c r="S16" s="11"/>
      <c r="T16" s="11"/>
      <c r="U16" s="11"/>
      <c r="V16" s="11"/>
      <c r="W16" s="11"/>
      <c r="X16" s="16"/>
    </row>
    <row r="17" spans="1:24">
      <c r="A17" s="15"/>
      <c r="B17" s="11"/>
      <c r="C17" s="11"/>
      <c r="D17" s="11"/>
      <c r="E17" s="11"/>
      <c r="F17" s="11"/>
      <c r="G17" s="11"/>
      <c r="H17" s="11"/>
      <c r="I17" s="11"/>
      <c r="J17" s="11"/>
      <c r="K17" s="11"/>
      <c r="L17" s="11"/>
      <c r="M17" s="11"/>
      <c r="N17" s="11"/>
      <c r="O17" s="11"/>
      <c r="P17" s="11"/>
      <c r="Q17" s="11"/>
      <c r="R17" s="11"/>
      <c r="S17" s="11"/>
      <c r="T17" s="11"/>
      <c r="U17" s="11"/>
      <c r="V17" s="11"/>
      <c r="W17" s="11"/>
      <c r="X17" s="16"/>
    </row>
    <row r="18" spans="1:24">
      <c r="A18" s="15"/>
      <c r="B18" s="11"/>
      <c r="C18" s="11"/>
      <c r="D18" s="11"/>
      <c r="E18" s="11"/>
      <c r="F18" s="11"/>
      <c r="G18" s="11"/>
      <c r="H18" s="11"/>
      <c r="I18" s="11"/>
      <c r="J18" s="11"/>
      <c r="K18" s="11"/>
      <c r="L18" s="11"/>
      <c r="M18" s="11"/>
      <c r="N18" s="11"/>
      <c r="O18" s="11"/>
      <c r="P18" s="11"/>
      <c r="Q18" s="11"/>
      <c r="R18" s="11"/>
      <c r="S18" s="11"/>
      <c r="T18" s="11"/>
      <c r="U18" s="11"/>
      <c r="V18" s="11"/>
      <c r="W18" s="11"/>
      <c r="X18" s="16"/>
    </row>
    <row r="19" spans="1:24">
      <c r="A19" s="15"/>
      <c r="B19" s="11"/>
      <c r="C19" s="11"/>
      <c r="D19" s="11"/>
      <c r="E19" s="11"/>
      <c r="F19" s="11"/>
      <c r="G19" s="11"/>
      <c r="H19" s="11"/>
      <c r="I19" s="11"/>
      <c r="J19" s="11"/>
      <c r="K19" s="11"/>
      <c r="L19" s="11"/>
      <c r="M19" s="11"/>
      <c r="N19" s="11"/>
      <c r="O19" s="11"/>
      <c r="P19" s="11"/>
      <c r="Q19" s="11"/>
      <c r="R19" s="11"/>
      <c r="S19" s="11"/>
      <c r="T19" s="11"/>
      <c r="U19" s="11"/>
      <c r="V19" s="11"/>
      <c r="W19" s="11"/>
      <c r="X19" s="16"/>
    </row>
    <row r="20" spans="1:24">
      <c r="A20" s="15"/>
      <c r="B20" s="11"/>
      <c r="C20" s="11"/>
      <c r="D20" s="11"/>
      <c r="E20" s="11"/>
      <c r="F20" s="11"/>
      <c r="G20" s="11"/>
      <c r="H20" s="11"/>
      <c r="I20" s="11"/>
      <c r="J20" s="11"/>
      <c r="K20" s="11"/>
      <c r="L20" s="11"/>
      <c r="M20" s="11"/>
      <c r="N20" s="11"/>
      <c r="O20" s="11"/>
      <c r="P20" s="11"/>
      <c r="Q20" s="11"/>
      <c r="R20" s="11"/>
      <c r="S20" s="11"/>
      <c r="T20" s="11"/>
      <c r="U20" s="11"/>
      <c r="V20" s="11"/>
      <c r="W20" s="11"/>
      <c r="X20" s="16"/>
    </row>
    <row r="21" spans="1:24">
      <c r="A21" s="15"/>
      <c r="B21" s="11"/>
      <c r="C21" s="11"/>
      <c r="D21" s="11"/>
      <c r="E21" s="11"/>
      <c r="F21" s="11"/>
      <c r="G21" s="11"/>
      <c r="H21" s="11"/>
      <c r="I21" s="11"/>
      <c r="J21" s="11"/>
      <c r="K21" s="11"/>
      <c r="L21" s="11"/>
      <c r="M21" s="11"/>
      <c r="N21" s="11"/>
      <c r="O21" s="11"/>
      <c r="P21" s="11"/>
      <c r="Q21" s="11"/>
      <c r="R21" s="11"/>
      <c r="S21" s="11"/>
      <c r="T21" s="11"/>
      <c r="U21" s="11"/>
      <c r="V21" s="11"/>
      <c r="W21" s="11"/>
      <c r="X21" s="16"/>
    </row>
    <row r="22" spans="1:24">
      <c r="A22" s="15"/>
      <c r="B22" s="11"/>
      <c r="C22" s="11"/>
      <c r="D22" s="11"/>
      <c r="E22" s="11"/>
      <c r="F22" s="11"/>
      <c r="G22" s="11"/>
      <c r="H22" s="11"/>
      <c r="I22" s="11"/>
      <c r="J22" s="11"/>
      <c r="K22" s="11"/>
      <c r="L22" s="11"/>
      <c r="M22" s="11"/>
      <c r="N22" s="11"/>
      <c r="O22" s="11"/>
      <c r="P22" s="11"/>
      <c r="Q22" s="11"/>
      <c r="R22" s="11"/>
      <c r="S22" s="11"/>
      <c r="T22" s="11"/>
      <c r="U22" s="11"/>
      <c r="V22" s="11"/>
      <c r="W22" s="11"/>
      <c r="X22" s="16"/>
    </row>
    <row r="23" spans="1:24">
      <c r="A23" s="15"/>
      <c r="B23" s="11"/>
      <c r="C23" s="11"/>
      <c r="D23" s="11"/>
      <c r="E23" s="11"/>
      <c r="F23" s="11"/>
      <c r="G23" s="11"/>
      <c r="H23" s="11"/>
      <c r="I23" s="11"/>
      <c r="J23" s="11"/>
      <c r="K23" s="11"/>
      <c r="L23" s="11"/>
      <c r="M23" s="11"/>
      <c r="N23" s="11"/>
      <c r="O23" s="11"/>
      <c r="P23" s="11"/>
      <c r="Q23" s="11"/>
      <c r="R23" s="11"/>
      <c r="S23" s="11"/>
      <c r="T23" s="11"/>
      <c r="U23" s="11"/>
      <c r="V23" s="11"/>
      <c r="W23" s="11"/>
      <c r="X23" s="16"/>
    </row>
    <row r="24" spans="1:24">
      <c r="A24" s="15"/>
      <c r="B24" s="11"/>
      <c r="C24" s="11"/>
      <c r="D24" s="11"/>
      <c r="E24" s="11"/>
      <c r="F24" s="11"/>
      <c r="G24" s="11"/>
      <c r="H24" s="11"/>
      <c r="I24" s="11"/>
      <c r="J24" s="11"/>
      <c r="K24" s="11"/>
      <c r="L24" s="11"/>
      <c r="M24" s="11"/>
      <c r="N24" s="11"/>
      <c r="O24" s="11"/>
      <c r="P24" s="11"/>
      <c r="Q24" s="11"/>
      <c r="R24" s="11"/>
      <c r="S24" s="11"/>
      <c r="T24" s="11"/>
      <c r="U24" s="11"/>
      <c r="V24" s="11"/>
      <c r="W24" s="11"/>
      <c r="X24" s="16"/>
    </row>
    <row r="25" spans="1:24">
      <c r="A25" s="15"/>
      <c r="B25" s="11"/>
      <c r="C25" s="11"/>
      <c r="D25" s="11"/>
      <c r="E25" s="11"/>
      <c r="F25" s="11"/>
      <c r="G25" s="11"/>
      <c r="H25" s="11"/>
      <c r="I25" s="11"/>
      <c r="J25" s="11"/>
      <c r="K25" s="11"/>
      <c r="L25" s="11"/>
      <c r="M25" s="11"/>
      <c r="N25" s="11"/>
      <c r="O25" s="11"/>
      <c r="P25" s="11"/>
      <c r="Q25" s="11"/>
      <c r="R25" s="11"/>
      <c r="S25" s="11"/>
      <c r="T25" s="11"/>
      <c r="U25" s="11"/>
      <c r="V25" s="11"/>
      <c r="W25" s="11"/>
      <c r="X25" s="16"/>
    </row>
    <row r="26" spans="1:24">
      <c r="A26" s="15"/>
      <c r="B26" s="11"/>
      <c r="C26" s="11"/>
      <c r="D26" s="11"/>
      <c r="E26" s="11"/>
      <c r="F26" s="11"/>
      <c r="G26" s="11"/>
      <c r="H26" s="11"/>
      <c r="I26" s="11"/>
      <c r="J26" s="11"/>
      <c r="K26" s="11"/>
      <c r="L26" s="11"/>
      <c r="M26" s="11"/>
      <c r="N26" s="11"/>
      <c r="O26" s="11"/>
      <c r="P26" s="11"/>
      <c r="Q26" s="11"/>
      <c r="R26" s="11"/>
      <c r="S26" s="11"/>
      <c r="T26" s="11"/>
      <c r="U26" s="11"/>
      <c r="V26" s="11"/>
      <c r="W26" s="11"/>
      <c r="X26" s="16"/>
    </row>
    <row r="27" spans="1:24">
      <c r="A27" s="15"/>
      <c r="B27" s="11"/>
      <c r="C27" s="11"/>
      <c r="D27" s="11"/>
      <c r="E27" s="11"/>
      <c r="F27" s="11"/>
      <c r="G27" s="11"/>
      <c r="H27" s="11"/>
      <c r="I27" s="11"/>
      <c r="J27" s="11"/>
      <c r="K27" s="11"/>
      <c r="L27" s="11"/>
      <c r="M27" s="11"/>
      <c r="N27" s="11"/>
      <c r="O27" s="11"/>
      <c r="P27" s="11"/>
      <c r="Q27" s="11"/>
      <c r="R27" s="11"/>
      <c r="S27" s="11"/>
      <c r="T27" s="11"/>
      <c r="U27" s="11"/>
      <c r="V27" s="11"/>
      <c r="W27" s="11"/>
      <c r="X27" s="16"/>
    </row>
    <row r="28" spans="1:24">
      <c r="A28" s="15"/>
      <c r="B28" s="11"/>
      <c r="C28" s="11"/>
      <c r="D28" s="11"/>
      <c r="E28" s="11"/>
      <c r="F28" s="11"/>
      <c r="G28" s="11"/>
      <c r="H28" s="11"/>
      <c r="I28" s="11"/>
      <c r="J28" s="11"/>
      <c r="K28" s="11"/>
      <c r="L28" s="11"/>
      <c r="M28" s="11"/>
      <c r="N28" s="11"/>
      <c r="O28" s="11"/>
      <c r="P28" s="11"/>
      <c r="Q28" s="11"/>
      <c r="R28" s="11"/>
      <c r="S28" s="11"/>
      <c r="T28" s="11"/>
      <c r="U28" s="11"/>
      <c r="V28" s="11"/>
      <c r="W28" s="11"/>
      <c r="X28" s="16"/>
    </row>
    <row r="29" spans="1:24">
      <c r="A29" s="15"/>
      <c r="B29" s="11"/>
      <c r="C29" s="11"/>
      <c r="D29" s="11"/>
      <c r="E29" s="11"/>
      <c r="F29" s="11"/>
      <c r="G29" s="11"/>
      <c r="H29" s="11"/>
      <c r="I29" s="11"/>
      <c r="J29" s="11"/>
      <c r="K29" s="11"/>
      <c r="L29" s="11"/>
      <c r="M29" s="11"/>
      <c r="N29" s="11"/>
      <c r="O29" s="11"/>
      <c r="P29" s="11"/>
      <c r="Q29" s="11"/>
      <c r="R29" s="11"/>
      <c r="S29" s="11"/>
      <c r="T29" s="11"/>
      <c r="U29" s="11"/>
      <c r="V29" s="11"/>
      <c r="W29" s="11"/>
      <c r="X29" s="16"/>
    </row>
    <row r="30" spans="1:24">
      <c r="A30" s="15"/>
      <c r="B30" s="11"/>
      <c r="C30" s="11"/>
      <c r="D30" s="11"/>
      <c r="E30" s="11"/>
      <c r="F30" s="11"/>
      <c r="G30" s="11"/>
      <c r="H30" s="11"/>
      <c r="I30" s="11"/>
      <c r="J30" s="11"/>
      <c r="K30" s="11"/>
      <c r="L30" s="11"/>
      <c r="M30" s="11"/>
      <c r="N30" s="11"/>
      <c r="O30" s="11"/>
      <c r="P30" s="11"/>
      <c r="Q30" s="11"/>
      <c r="R30" s="11"/>
      <c r="S30" s="11"/>
      <c r="T30" s="11"/>
      <c r="U30" s="11"/>
      <c r="V30" s="11"/>
      <c r="W30" s="11"/>
      <c r="X30" s="16"/>
    </row>
    <row r="31" spans="1:24">
      <c r="A31" s="15"/>
      <c r="B31" s="11"/>
      <c r="C31" s="11"/>
      <c r="D31" s="11"/>
      <c r="E31" s="11"/>
      <c r="F31" s="11"/>
      <c r="G31" s="11"/>
      <c r="H31" s="11"/>
      <c r="I31" s="11"/>
      <c r="J31" s="11"/>
      <c r="K31" s="11"/>
      <c r="L31" s="11"/>
      <c r="M31" s="11"/>
      <c r="N31" s="11"/>
      <c r="O31" s="11"/>
      <c r="P31" s="11"/>
      <c r="Q31" s="11"/>
      <c r="R31" s="11"/>
      <c r="S31" s="11"/>
      <c r="T31" s="11"/>
      <c r="U31" s="11"/>
      <c r="V31" s="11"/>
      <c r="W31" s="11"/>
      <c r="X31" s="16"/>
    </row>
    <row r="32" spans="1:24">
      <c r="A32" s="15"/>
      <c r="B32" s="11"/>
      <c r="C32" s="11"/>
      <c r="D32" s="11"/>
      <c r="E32" s="11"/>
      <c r="F32" s="11"/>
      <c r="G32" s="11"/>
      <c r="H32" s="11"/>
      <c r="I32" s="11"/>
      <c r="J32" s="11"/>
      <c r="K32" s="11"/>
      <c r="L32" s="11"/>
      <c r="M32" s="11"/>
      <c r="N32" s="11"/>
      <c r="O32" s="11"/>
      <c r="P32" s="11"/>
      <c r="Q32" s="11"/>
      <c r="R32" s="11"/>
      <c r="S32" s="11"/>
      <c r="T32" s="11"/>
      <c r="U32" s="11"/>
      <c r="V32" s="11"/>
      <c r="W32" s="11"/>
      <c r="X32" s="16"/>
    </row>
    <row r="33" spans="1:24">
      <c r="A33" s="15"/>
      <c r="B33" s="11"/>
      <c r="C33" s="11"/>
      <c r="D33" s="11"/>
      <c r="E33" s="11"/>
      <c r="F33" s="11"/>
      <c r="G33" s="11"/>
      <c r="H33" s="11"/>
      <c r="I33" s="11"/>
      <c r="J33" s="11"/>
      <c r="K33" s="11"/>
      <c r="L33" s="11"/>
      <c r="M33" s="11"/>
      <c r="N33" s="11"/>
      <c r="O33" s="11"/>
      <c r="P33" s="11"/>
      <c r="Q33" s="11"/>
      <c r="R33" s="11"/>
      <c r="S33" s="11"/>
      <c r="T33" s="11"/>
      <c r="U33" s="11"/>
      <c r="V33" s="11"/>
      <c r="W33" s="11"/>
      <c r="X33" s="16"/>
    </row>
    <row r="34" spans="1:24">
      <c r="A34" s="15"/>
      <c r="B34" s="11"/>
      <c r="C34" s="11"/>
      <c r="D34" s="11"/>
      <c r="E34" s="11"/>
      <c r="F34" s="11"/>
      <c r="G34" s="11"/>
      <c r="H34" s="11"/>
      <c r="I34" s="11"/>
      <c r="J34" s="11"/>
      <c r="K34" s="11"/>
      <c r="L34" s="11"/>
      <c r="M34" s="11"/>
      <c r="N34" s="11"/>
      <c r="O34" s="11"/>
      <c r="P34" s="11"/>
      <c r="Q34" s="11"/>
      <c r="R34" s="11"/>
      <c r="S34" s="11"/>
      <c r="T34" s="11"/>
      <c r="U34" s="11"/>
      <c r="V34" s="11"/>
      <c r="W34" s="11"/>
      <c r="X34" s="16"/>
    </row>
    <row r="35" spans="1:24">
      <c r="A35" s="15"/>
      <c r="B35" s="11"/>
      <c r="C35" s="11"/>
      <c r="D35" s="11"/>
      <c r="E35" s="11"/>
      <c r="F35" s="11"/>
      <c r="G35" s="11"/>
      <c r="H35" s="11"/>
      <c r="I35" s="11"/>
      <c r="J35" s="11"/>
      <c r="K35" s="11"/>
      <c r="L35" s="11"/>
      <c r="M35" s="11"/>
      <c r="N35" s="11"/>
      <c r="O35" s="11"/>
      <c r="P35" s="11"/>
      <c r="Q35" s="11"/>
      <c r="R35" s="11"/>
      <c r="S35" s="11"/>
      <c r="T35" s="11"/>
      <c r="U35" s="11"/>
      <c r="V35" s="11"/>
      <c r="W35" s="11"/>
      <c r="X35" s="16"/>
    </row>
    <row r="36" spans="1:24">
      <c r="A36" s="15"/>
      <c r="B36" s="11"/>
      <c r="C36" s="11"/>
      <c r="D36" s="11"/>
      <c r="E36" s="11"/>
      <c r="F36" s="11"/>
      <c r="G36" s="11"/>
      <c r="H36" s="11"/>
      <c r="I36" s="11"/>
      <c r="J36" s="11"/>
      <c r="K36" s="11"/>
      <c r="L36" s="11"/>
      <c r="M36" s="11"/>
      <c r="N36" s="11"/>
      <c r="O36" s="11"/>
      <c r="P36" s="11"/>
      <c r="Q36" s="11"/>
      <c r="R36" s="11"/>
      <c r="S36" s="11"/>
      <c r="T36" s="11"/>
      <c r="U36" s="11"/>
      <c r="V36" s="11"/>
      <c r="W36" s="11"/>
      <c r="X36" s="16"/>
    </row>
    <row r="37" spans="1:24">
      <c r="A37" s="15"/>
      <c r="B37" s="11"/>
      <c r="C37" s="11"/>
      <c r="D37" s="11"/>
      <c r="E37" s="11"/>
      <c r="F37" s="11"/>
      <c r="G37" s="11"/>
      <c r="H37" s="11"/>
      <c r="I37" s="11"/>
      <c r="J37" s="11"/>
      <c r="K37" s="11"/>
      <c r="L37" s="11"/>
      <c r="M37" s="11"/>
      <c r="N37" s="11"/>
      <c r="O37" s="11"/>
      <c r="P37" s="11"/>
      <c r="Q37" s="11"/>
      <c r="R37" s="11"/>
      <c r="S37" s="11"/>
      <c r="T37" s="11"/>
      <c r="U37" s="11"/>
      <c r="V37" s="11"/>
      <c r="W37" s="11"/>
      <c r="X37" s="16"/>
    </row>
    <row r="38" spans="1:24">
      <c r="A38" s="15"/>
      <c r="B38" s="11"/>
      <c r="C38" s="11"/>
      <c r="D38" s="11"/>
      <c r="E38" s="11"/>
      <c r="F38" s="11"/>
      <c r="G38" s="11"/>
      <c r="H38" s="11"/>
      <c r="I38" s="11"/>
      <c r="J38" s="11"/>
      <c r="K38" s="11"/>
      <c r="L38" s="11"/>
      <c r="M38" s="11"/>
      <c r="N38" s="11"/>
      <c r="O38" s="11"/>
      <c r="P38" s="11"/>
      <c r="Q38" s="11"/>
      <c r="R38" s="11"/>
      <c r="S38" s="11"/>
      <c r="T38" s="11"/>
      <c r="U38" s="11"/>
      <c r="V38" s="11"/>
      <c r="W38" s="11"/>
      <c r="X38" s="16"/>
    </row>
    <row r="39" spans="1:24">
      <c r="A39" s="15"/>
      <c r="B39" s="11"/>
      <c r="C39" s="11"/>
      <c r="D39" s="11"/>
      <c r="E39" s="11"/>
      <c r="F39" s="11"/>
      <c r="G39" s="11"/>
      <c r="H39" s="11"/>
      <c r="I39" s="11"/>
      <c r="J39" s="11"/>
      <c r="K39" s="11"/>
      <c r="L39" s="11"/>
      <c r="M39" s="11"/>
      <c r="N39" s="11"/>
      <c r="O39" s="11"/>
      <c r="P39" s="11"/>
      <c r="Q39" s="11"/>
      <c r="R39" s="11"/>
      <c r="S39" s="11"/>
      <c r="T39" s="11"/>
      <c r="U39" s="11"/>
      <c r="V39" s="11"/>
      <c r="W39" s="11"/>
      <c r="X39" s="16"/>
    </row>
    <row r="40" spans="1:24">
      <c r="A40" s="15"/>
      <c r="B40" s="11"/>
      <c r="C40" s="11"/>
      <c r="D40" s="11"/>
      <c r="E40" s="11"/>
      <c r="F40" s="11"/>
      <c r="G40" s="11"/>
      <c r="H40" s="11"/>
      <c r="I40" s="11"/>
      <c r="J40" s="11"/>
      <c r="K40" s="11"/>
      <c r="L40" s="11"/>
      <c r="M40" s="11"/>
      <c r="N40" s="11"/>
      <c r="O40" s="11"/>
      <c r="P40" s="11"/>
      <c r="Q40" s="11"/>
      <c r="R40" s="11"/>
      <c r="S40" s="11"/>
      <c r="T40" s="11"/>
      <c r="U40" s="11"/>
      <c r="V40" s="11"/>
      <c r="W40" s="11"/>
      <c r="X40" s="16"/>
    </row>
    <row r="41" spans="1:24">
      <c r="A41" s="15"/>
      <c r="B41" s="11"/>
      <c r="C41" s="11"/>
      <c r="D41" s="11"/>
      <c r="E41" s="11"/>
      <c r="F41" s="11"/>
      <c r="G41" s="11"/>
      <c r="H41" s="11"/>
      <c r="I41" s="11"/>
      <c r="J41" s="11"/>
      <c r="K41" s="11"/>
      <c r="L41" s="11"/>
      <c r="M41" s="11"/>
      <c r="N41" s="11"/>
      <c r="O41" s="11"/>
      <c r="P41" s="11"/>
      <c r="Q41" s="11"/>
      <c r="R41" s="11"/>
      <c r="S41" s="11"/>
      <c r="T41" s="11"/>
      <c r="U41" s="11"/>
      <c r="V41" s="11"/>
      <c r="W41" s="11"/>
      <c r="X41" s="16"/>
    </row>
    <row r="42" spans="1:24">
      <c r="A42" s="15"/>
      <c r="B42" s="11"/>
      <c r="C42" s="11"/>
      <c r="D42" s="11"/>
      <c r="E42" s="11"/>
      <c r="F42" s="11"/>
      <c r="G42" s="11"/>
      <c r="H42" s="11"/>
      <c r="I42" s="11"/>
      <c r="J42" s="11"/>
      <c r="K42" s="11"/>
      <c r="L42" s="11"/>
      <c r="M42" s="11"/>
      <c r="N42" s="11"/>
      <c r="O42" s="11"/>
      <c r="P42" s="11"/>
      <c r="Q42" s="11"/>
      <c r="R42" s="11"/>
      <c r="S42" s="11"/>
      <c r="T42" s="11"/>
      <c r="U42" s="11"/>
      <c r="V42" s="11"/>
      <c r="W42" s="11"/>
      <c r="X42" s="16"/>
    </row>
    <row r="43" spans="1:24">
      <c r="A43" s="15"/>
      <c r="B43" s="11"/>
      <c r="C43" s="11"/>
      <c r="D43" s="11"/>
      <c r="E43" s="11"/>
      <c r="F43" s="11"/>
      <c r="G43" s="11"/>
      <c r="H43" s="11"/>
      <c r="I43" s="11"/>
      <c r="J43" s="11"/>
      <c r="K43" s="11"/>
      <c r="L43" s="11"/>
      <c r="M43" s="11"/>
      <c r="N43" s="11"/>
      <c r="O43" s="11"/>
      <c r="P43" s="11"/>
      <c r="Q43" s="11"/>
      <c r="R43" s="11"/>
      <c r="S43" s="11"/>
      <c r="T43" s="11"/>
      <c r="U43" s="11"/>
      <c r="V43" s="11"/>
      <c r="W43" s="11"/>
      <c r="X43" s="16"/>
    </row>
    <row r="44" spans="1:24">
      <c r="A44" s="15"/>
      <c r="B44" s="11"/>
      <c r="C44" s="11"/>
      <c r="D44" s="11"/>
      <c r="E44" s="11"/>
      <c r="F44" s="11"/>
      <c r="G44" s="11"/>
      <c r="H44" s="11"/>
      <c r="I44" s="11"/>
      <c r="J44" s="11"/>
      <c r="K44" s="11"/>
      <c r="L44" s="11"/>
      <c r="M44" s="11"/>
      <c r="N44" s="11"/>
      <c r="O44" s="11"/>
      <c r="P44" s="11"/>
      <c r="Q44" s="11"/>
      <c r="R44" s="11"/>
      <c r="S44" s="11"/>
      <c r="T44" s="11"/>
      <c r="U44" s="11"/>
      <c r="V44" s="11"/>
      <c r="W44" s="11"/>
      <c r="X44" s="16"/>
    </row>
    <row r="45" spans="1:24">
      <c r="A45" s="15"/>
      <c r="B45" s="11"/>
      <c r="C45" s="11"/>
      <c r="D45" s="11"/>
      <c r="E45" s="11"/>
      <c r="F45" s="11"/>
      <c r="G45" s="11"/>
      <c r="H45" s="11"/>
      <c r="I45" s="11"/>
      <c r="J45" s="11"/>
      <c r="K45" s="11"/>
      <c r="L45" s="11"/>
      <c r="M45" s="11"/>
      <c r="N45" s="11"/>
      <c r="O45" s="11"/>
      <c r="P45" s="11"/>
      <c r="Q45" s="11"/>
      <c r="R45" s="11"/>
      <c r="S45" s="11"/>
      <c r="T45" s="11"/>
      <c r="U45" s="11"/>
      <c r="V45" s="11"/>
      <c r="W45" s="11"/>
      <c r="X45" s="16"/>
    </row>
    <row r="46" spans="1:24">
      <c r="A46" s="15"/>
      <c r="B46" s="11"/>
      <c r="C46" s="11"/>
      <c r="D46" s="11"/>
      <c r="E46" s="11"/>
      <c r="F46" s="11"/>
      <c r="G46" s="11"/>
      <c r="H46" s="11"/>
      <c r="I46" s="11"/>
      <c r="J46" s="11"/>
      <c r="K46" s="11"/>
      <c r="L46" s="11"/>
      <c r="M46" s="11"/>
      <c r="N46" s="11"/>
      <c r="O46" s="11"/>
      <c r="P46" s="11"/>
      <c r="Q46" s="11"/>
      <c r="R46" s="11"/>
      <c r="S46" s="11"/>
      <c r="T46" s="11"/>
      <c r="U46" s="11"/>
      <c r="V46" s="11"/>
      <c r="W46" s="11"/>
      <c r="X46" s="16"/>
    </row>
    <row r="47" spans="1:24">
      <c r="A47" s="15"/>
      <c r="B47" s="11"/>
      <c r="C47" s="11"/>
      <c r="D47" s="11"/>
      <c r="E47" s="11"/>
      <c r="F47" s="11"/>
      <c r="G47" s="11"/>
      <c r="H47" s="11"/>
      <c r="I47" s="11"/>
      <c r="J47" s="11"/>
      <c r="K47" s="11"/>
      <c r="L47" s="11"/>
      <c r="M47" s="11"/>
      <c r="N47" s="11"/>
      <c r="O47" s="11"/>
      <c r="P47" s="11"/>
      <c r="Q47" s="11"/>
      <c r="R47" s="11"/>
      <c r="S47" s="11"/>
      <c r="T47" s="11"/>
      <c r="U47" s="11"/>
      <c r="V47" s="11"/>
      <c r="W47" s="11"/>
      <c r="X47" s="16"/>
    </row>
    <row r="48" spans="1:24">
      <c r="A48" s="15"/>
      <c r="B48" s="11"/>
      <c r="C48" s="11"/>
      <c r="D48" s="11"/>
      <c r="E48" s="11"/>
      <c r="F48" s="11"/>
      <c r="G48" s="11"/>
      <c r="H48" s="11"/>
      <c r="I48" s="11"/>
      <c r="J48" s="11"/>
      <c r="K48" s="11"/>
      <c r="L48" s="11"/>
      <c r="M48" s="11"/>
      <c r="N48" s="11"/>
      <c r="O48" s="11"/>
      <c r="P48" s="11"/>
      <c r="Q48" s="11"/>
      <c r="R48" s="11"/>
      <c r="S48" s="11"/>
      <c r="T48" s="11"/>
      <c r="U48" s="11"/>
      <c r="V48" s="11"/>
      <c r="W48" s="11"/>
      <c r="X48" s="16"/>
    </row>
    <row r="49" spans="1:24">
      <c r="A49" s="15"/>
      <c r="B49" s="11"/>
      <c r="C49" s="11"/>
      <c r="D49" s="11"/>
      <c r="E49" s="11"/>
      <c r="F49" s="11"/>
      <c r="G49" s="11"/>
      <c r="H49" s="11"/>
      <c r="I49" s="11"/>
      <c r="J49" s="11"/>
      <c r="K49" s="11"/>
      <c r="L49" s="11"/>
      <c r="M49" s="11"/>
      <c r="N49" s="11"/>
      <c r="O49" s="11"/>
      <c r="P49" s="11"/>
      <c r="Q49" s="11"/>
      <c r="R49" s="11"/>
      <c r="S49" s="11"/>
      <c r="T49" s="11"/>
      <c r="U49" s="11"/>
      <c r="V49" s="11"/>
      <c r="W49" s="11"/>
      <c r="X49" s="16"/>
    </row>
    <row r="50" spans="1:24">
      <c r="A50" s="15"/>
      <c r="B50" s="11"/>
      <c r="C50" s="11"/>
      <c r="D50" s="11"/>
      <c r="E50" s="11"/>
      <c r="F50" s="11"/>
      <c r="G50" s="11"/>
      <c r="H50" s="11"/>
      <c r="I50" s="11"/>
      <c r="J50" s="11"/>
      <c r="K50" s="11"/>
      <c r="L50" s="11"/>
      <c r="M50" s="11"/>
      <c r="N50" s="11"/>
      <c r="O50" s="11"/>
      <c r="P50" s="11"/>
      <c r="Q50" s="11"/>
      <c r="R50" s="11"/>
      <c r="S50" s="11"/>
      <c r="T50" s="11"/>
      <c r="U50" s="11"/>
      <c r="V50" s="11"/>
      <c r="W50" s="11"/>
      <c r="X50" s="16"/>
    </row>
    <row r="51" spans="1:24">
      <c r="A51" s="15"/>
      <c r="B51" s="11"/>
      <c r="C51" s="11"/>
      <c r="D51" s="11"/>
      <c r="E51" s="11"/>
      <c r="F51" s="11"/>
      <c r="G51" s="11"/>
      <c r="H51" s="11"/>
      <c r="I51" s="11"/>
      <c r="J51" s="11"/>
      <c r="K51" s="11"/>
      <c r="L51" s="11"/>
      <c r="M51" s="11"/>
      <c r="N51" s="11"/>
      <c r="O51" s="11"/>
      <c r="P51" s="11"/>
      <c r="Q51" s="11"/>
      <c r="R51" s="11"/>
      <c r="S51" s="11"/>
      <c r="T51" s="11"/>
      <c r="U51" s="11"/>
      <c r="V51" s="11"/>
      <c r="W51" s="11"/>
      <c r="X51" s="16"/>
    </row>
    <row r="52" spans="1:24">
      <c r="A52" s="15"/>
      <c r="B52" s="11"/>
      <c r="C52" s="11"/>
      <c r="D52" s="11"/>
      <c r="E52" s="11"/>
      <c r="F52" s="11"/>
      <c r="G52" s="11"/>
      <c r="H52" s="11"/>
      <c r="I52" s="11"/>
      <c r="J52" s="11"/>
      <c r="K52" s="11"/>
      <c r="L52" s="11"/>
      <c r="M52" s="11"/>
      <c r="N52" s="11"/>
      <c r="O52" s="11"/>
      <c r="P52" s="11"/>
      <c r="Q52" s="11"/>
      <c r="R52" s="11"/>
      <c r="S52" s="11"/>
      <c r="T52" s="11"/>
      <c r="U52" s="11"/>
      <c r="V52" s="11"/>
      <c r="W52" s="11"/>
      <c r="X52" s="16"/>
    </row>
    <row r="53" spans="1:24">
      <c r="A53" s="15"/>
      <c r="B53" s="11"/>
      <c r="C53" s="11"/>
      <c r="D53" s="11"/>
      <c r="E53" s="11"/>
      <c r="F53" s="11"/>
      <c r="G53" s="11"/>
      <c r="H53" s="11"/>
      <c r="I53" s="11"/>
      <c r="J53" s="11"/>
      <c r="K53" s="11"/>
      <c r="L53" s="11"/>
      <c r="M53" s="11"/>
      <c r="N53" s="11"/>
      <c r="O53" s="11"/>
      <c r="P53" s="11"/>
      <c r="Q53" s="11"/>
      <c r="R53" s="11"/>
      <c r="S53" s="11"/>
      <c r="T53" s="11"/>
      <c r="U53" s="11"/>
      <c r="V53" s="11"/>
      <c r="W53" s="11"/>
      <c r="X53" s="16"/>
    </row>
    <row r="54" spans="1:24">
      <c r="A54" s="15"/>
      <c r="B54" s="11"/>
      <c r="C54" s="11"/>
      <c r="D54" s="11"/>
      <c r="E54" s="11"/>
      <c r="F54" s="11"/>
      <c r="G54" s="11"/>
      <c r="H54" s="11"/>
      <c r="I54" s="11"/>
      <c r="J54" s="11"/>
      <c r="K54" s="11"/>
      <c r="L54" s="11"/>
      <c r="M54" s="11"/>
      <c r="N54" s="11"/>
      <c r="O54" s="11"/>
      <c r="P54" s="11"/>
      <c r="Q54" s="11"/>
      <c r="R54" s="11"/>
      <c r="S54" s="11"/>
      <c r="T54" s="11"/>
      <c r="U54" s="11"/>
      <c r="V54" s="11"/>
      <c r="W54" s="11"/>
      <c r="X54" s="16"/>
    </row>
    <row r="55" spans="1:24" ht="13.5">
      <c r="A55" s="15"/>
      <c r="B55" s="11"/>
      <c r="C55" s="11"/>
      <c r="D55" s="11"/>
      <c r="E55" s="11"/>
      <c r="G55" s="11"/>
      <c r="H55" s="32"/>
      <c r="I55" s="11"/>
      <c r="J55" s="11"/>
      <c r="K55" s="11"/>
      <c r="L55" s="11"/>
      <c r="M55" s="11"/>
      <c r="N55" s="11"/>
      <c r="O55" s="11"/>
      <c r="P55" s="11"/>
      <c r="Q55" s="11"/>
      <c r="R55" s="11"/>
      <c r="S55" s="11"/>
      <c r="T55" s="11"/>
      <c r="U55" s="11"/>
      <c r="V55" s="11"/>
      <c r="W55" s="11"/>
      <c r="X55" s="16"/>
    </row>
    <row r="56" spans="1:24">
      <c r="A56" s="17"/>
      <c r="B56" s="18"/>
      <c r="C56" s="18"/>
      <c r="D56" s="18"/>
      <c r="E56" s="18"/>
      <c r="F56" s="18"/>
      <c r="G56" s="18"/>
      <c r="H56" s="18"/>
      <c r="I56" s="18"/>
      <c r="J56" s="18"/>
      <c r="K56" s="18"/>
      <c r="L56" s="18"/>
      <c r="M56" s="18"/>
      <c r="N56" s="18"/>
      <c r="O56" s="18"/>
      <c r="P56" s="18"/>
      <c r="Q56" s="18"/>
      <c r="R56" s="18"/>
      <c r="S56" s="18"/>
      <c r="T56" s="18"/>
      <c r="U56" s="18"/>
      <c r="V56" s="18"/>
      <c r="W56" s="18"/>
      <c r="X56" s="19"/>
    </row>
  </sheetData>
  <mergeCells count="1">
    <mergeCell ref="M4:N4"/>
  </mergeCells>
  <phoneticPr fontId="3"/>
  <printOptions horizontalCentered="1"/>
  <pageMargins left="0" right="0" top="0.39370078740157483" bottom="0.39370078740157483"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（参考様式２）事後評価書</vt:lpstr>
      <vt:lpstr>（参考様式３-1）参考図面</vt:lpstr>
      <vt:lpstr>（参考様式３-2）参考図面</vt:lpstr>
      <vt:lpstr>'（参考様式２）事後評価書'!Print_Area</vt:lpstr>
      <vt:lpstr>'（参考様式３-1）参考図面'!Print_Area</vt:lpstr>
      <vt:lpstr>'（参考様式３-2）参考図面'!Print_Area</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ous11230</cp:lastModifiedBy>
  <cp:lastPrinted>2016-02-24T02:08:06Z</cp:lastPrinted>
  <dcterms:created xsi:type="dcterms:W3CDTF">2002-12-19T02:47:54Z</dcterms:created>
  <dcterms:modified xsi:type="dcterms:W3CDTF">2016-03-09T04:17:27Z</dcterms:modified>
</cp:coreProperties>
</file>